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405" windowWidth="14805" windowHeight="7710"/>
  </bookViews>
  <sheets>
    <sheet name="1 НЕДЕЛЯ" sheetId="10" r:id="rId1"/>
  </sheets>
  <calcPr calcId="124519"/>
</workbook>
</file>

<file path=xl/calcChain.xml><?xml version="1.0" encoding="utf-8"?>
<calcChain xmlns="http://schemas.openxmlformats.org/spreadsheetml/2006/main">
  <c r="T22" i="10"/>
  <c r="U22"/>
  <c r="V22"/>
  <c r="S22"/>
  <c r="L22"/>
  <c r="M22"/>
  <c r="N22"/>
  <c r="K22"/>
  <c r="E22"/>
  <c r="F22"/>
  <c r="G22"/>
  <c r="D22"/>
  <c r="T34"/>
  <c r="U34"/>
  <c r="V34"/>
  <c r="S34"/>
  <c r="L34"/>
  <c r="M34"/>
  <c r="N34"/>
  <c r="K34"/>
  <c r="E34"/>
  <c r="F34"/>
  <c r="G34"/>
  <c r="D34"/>
  <c r="V76" l="1"/>
  <c r="U76"/>
  <c r="T76"/>
  <c r="S76"/>
  <c r="N76"/>
  <c r="M76"/>
  <c r="L76"/>
  <c r="K76"/>
  <c r="G76"/>
  <c r="F76"/>
  <c r="E76"/>
  <c r="D76"/>
  <c r="V68" l="1"/>
  <c r="U68"/>
  <c r="T68"/>
  <c r="S68"/>
  <c r="N68"/>
  <c r="M68"/>
  <c r="L68"/>
  <c r="K68"/>
  <c r="G68"/>
  <c r="F68"/>
  <c r="E68"/>
  <c r="D68"/>
  <c r="V62"/>
  <c r="U62"/>
  <c r="T62"/>
  <c r="S62"/>
  <c r="N62"/>
  <c r="M62"/>
  <c r="L62"/>
  <c r="K62"/>
  <c r="G62"/>
  <c r="F62"/>
  <c r="E62"/>
  <c r="D62"/>
</calcChain>
</file>

<file path=xl/sharedStrings.xml><?xml version="1.0" encoding="utf-8"?>
<sst xmlns="http://schemas.openxmlformats.org/spreadsheetml/2006/main" count="177" uniqueCount="80">
  <si>
    <t>Пюре картофельное</t>
  </si>
  <si>
    <t>Меню льготного питания учащихся:</t>
  </si>
  <si>
    <t>Итого:</t>
  </si>
  <si>
    <t>горячего питания обучающихся 1-4 классов в МБОУ</t>
  </si>
  <si>
    <t>Наименование блюда</t>
  </si>
  <si>
    <t>Выход блюда</t>
  </si>
  <si>
    <t>Пищевые вещества (г)</t>
  </si>
  <si>
    <t>Энергетическая ценность (ккал)</t>
  </si>
  <si>
    <t>Б</t>
  </si>
  <si>
    <t>Ж</t>
  </si>
  <si>
    <t>У</t>
  </si>
  <si>
    <t>УТВЕРЖДАЮ:</t>
  </si>
  <si>
    <t>СОГЛАСОВАНО</t>
  </si>
  <si>
    <t>_____________ И.С.Алексеева</t>
  </si>
  <si>
    <t>80/5</t>
  </si>
  <si>
    <t>Какао на молоке</t>
  </si>
  <si>
    <t>Хлеб ржаной</t>
  </si>
  <si>
    <t>N Рец.</t>
  </si>
  <si>
    <t>Рассольник домашний</t>
  </si>
  <si>
    <t>Каша ячневая с маслом</t>
  </si>
  <si>
    <t>Котлета мясная с овощами</t>
  </si>
  <si>
    <t>Икра кабачковая</t>
  </si>
  <si>
    <t>Плов из птицы</t>
  </si>
  <si>
    <t>Компот фруктовый</t>
  </si>
  <si>
    <t>Борщ картофельный с капустой</t>
  </si>
  <si>
    <t>Картофель отварной с зеленью</t>
  </si>
  <si>
    <t>Рыба (минтай)запеченная с овощами</t>
  </si>
  <si>
    <t>100/10</t>
  </si>
  <si>
    <t>Икра морковная</t>
  </si>
  <si>
    <t>Суп картофельный с крупой( гречневый)</t>
  </si>
  <si>
    <t>100/58</t>
  </si>
  <si>
    <t>Икра свекольная</t>
  </si>
  <si>
    <t>Чай с сахаром и лимоном</t>
  </si>
  <si>
    <t>ЗАВТРАК</t>
  </si>
  <si>
    <t>80/20</t>
  </si>
  <si>
    <t>ОБЕД</t>
  </si>
  <si>
    <t>ПОЛДНИК</t>
  </si>
  <si>
    <t>Вафли</t>
  </si>
  <si>
    <t>Хлеб пшеничный с повидлом</t>
  </si>
  <si>
    <t>35/20</t>
  </si>
  <si>
    <t>Кисель из концентратов</t>
  </si>
  <si>
    <t>Хлеб пшеничный с сыром</t>
  </si>
  <si>
    <t>Йогурт</t>
  </si>
  <si>
    <t>30./8</t>
  </si>
  <si>
    <t xml:space="preserve">Меню  на </t>
  </si>
  <si>
    <t>678/3</t>
  </si>
  <si>
    <t>Запеканка из творога со сметаной</t>
  </si>
  <si>
    <t>150/20</t>
  </si>
  <si>
    <t>Кофейный напиток</t>
  </si>
  <si>
    <t>Пирожок печёный сдобный с капустой</t>
  </si>
  <si>
    <t>612/10</t>
  </si>
  <si>
    <t>Кекс творожный с изюмом</t>
  </si>
  <si>
    <t>Кисель из концентрата плодового или ягодного</t>
  </si>
  <si>
    <t xml:space="preserve"> обучающихся  с ОВЗ в МБОУ</t>
  </si>
  <si>
    <t>Огурцы  соленые</t>
  </si>
  <si>
    <t>Хлеб пшеничный в/с</t>
  </si>
  <si>
    <t xml:space="preserve">Борщ с  картофелем, капустой   </t>
  </si>
  <si>
    <t>Кукуруза консервированная</t>
  </si>
  <si>
    <t>Рассольник Ленинградский</t>
  </si>
  <si>
    <t xml:space="preserve">Котлета мясная </t>
  </si>
  <si>
    <t>Суп-лапша домашняя</t>
  </si>
  <si>
    <t>Каша ячневая  рассыпчатая  с маслом</t>
  </si>
  <si>
    <t>Овощи свежие по сезону</t>
  </si>
  <si>
    <t>табл.</t>
  </si>
  <si>
    <t>Тефтеля мясная тушеная с овощами</t>
  </si>
  <si>
    <t>Винегрет овощной</t>
  </si>
  <si>
    <t>Зеленый горошек консервированный</t>
  </si>
  <si>
    <t>461/2004</t>
  </si>
  <si>
    <t>Сырники со сметанным соусом</t>
  </si>
  <si>
    <t>150/8</t>
  </si>
  <si>
    <t>Кисель фруктовый</t>
  </si>
  <si>
    <t>Фрукты свежие ( яблоки)</t>
  </si>
  <si>
    <t>472/1994</t>
  </si>
  <si>
    <t>80./20</t>
  </si>
  <si>
    <t>Минтай бланшированный с овощами</t>
  </si>
  <si>
    <t>Напиток фруктовый</t>
  </si>
  <si>
    <t>139/1994</t>
  </si>
  <si>
    <t>Плов из  мяса птицы</t>
  </si>
  <si>
    <t>А.А. Скороходов</t>
  </si>
  <si>
    <t xml:space="preserve"> СОШ № 5 г. Азова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</si>
</sst>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6" fillId="0" borderId="1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19" xfId="0" applyFont="1" applyBorder="1" applyAlignment="1">
      <alignment horizontal="left" vertical="top" wrapText="1"/>
    </xf>
    <xf numFmtId="0" fontId="0" fillId="0" borderId="14" xfId="0" applyBorder="1"/>
    <xf numFmtId="0" fontId="0" fillId="0" borderId="0" xfId="0" applyBorder="1"/>
    <xf numFmtId="0" fontId="0" fillId="0" borderId="13" xfId="0" applyBorder="1"/>
    <xf numFmtId="2" fontId="7" fillId="0" borderId="20" xfId="0" applyNumberFormat="1" applyFont="1" applyFill="1" applyBorder="1" applyAlignment="1">
      <alignment horizontal="right" vertical="top"/>
    </xf>
    <xf numFmtId="2" fontId="6" fillId="0" borderId="20" xfId="0" applyNumberFormat="1" applyFont="1" applyFill="1" applyBorder="1" applyAlignment="1">
      <alignment horizontal="left" vertical="top"/>
    </xf>
    <xf numFmtId="0" fontId="10" fillId="0" borderId="1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right" vertical="top"/>
    </xf>
    <xf numFmtId="2" fontId="7" fillId="0" borderId="2" xfId="0" applyNumberFormat="1" applyFont="1" applyFill="1" applyBorder="1" applyAlignment="1">
      <alignment horizontal="right" vertical="top"/>
    </xf>
    <xf numFmtId="16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2" fontId="7" fillId="0" borderId="18" xfId="0" applyNumberFormat="1" applyFont="1" applyFill="1" applyBorder="1" applyAlignment="1">
      <alignment horizontal="right" vertical="top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2" xfId="0" applyBorder="1"/>
    <xf numFmtId="0" fontId="6" fillId="0" borderId="19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6" fillId="0" borderId="0" xfId="0" applyFont="1"/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top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0" fontId="14" fillId="0" borderId="20" xfId="0" applyFont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right" vertical="center" wrapText="1"/>
    </xf>
    <xf numFmtId="2" fontId="6" fillId="0" borderId="20" xfId="0" applyNumberFormat="1" applyFont="1" applyFill="1" applyBorder="1" applyAlignment="1">
      <alignment horizontal="right"/>
    </xf>
    <xf numFmtId="0" fontId="6" fillId="0" borderId="12" xfId="0" applyFont="1" applyBorder="1"/>
    <xf numFmtId="0" fontId="6" fillId="0" borderId="19" xfId="0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vertical="center"/>
    </xf>
    <xf numFmtId="0" fontId="13" fillId="0" borderId="2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6" fillId="0" borderId="22" xfId="0" applyFont="1" applyFill="1" applyBorder="1" applyAlignment="1">
      <alignment horizontal="right" vertical="top"/>
    </xf>
    <xf numFmtId="2" fontId="7" fillId="0" borderId="22" xfId="0" applyNumberFormat="1" applyFont="1" applyFill="1" applyBorder="1" applyAlignment="1">
      <alignment horizontal="right" vertical="top"/>
    </xf>
    <xf numFmtId="2" fontId="7" fillId="0" borderId="23" xfId="0" applyNumberFormat="1" applyFont="1" applyFill="1" applyBorder="1" applyAlignment="1">
      <alignment horizontal="right" vertical="top"/>
    </xf>
    <xf numFmtId="0" fontId="13" fillId="0" borderId="19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9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6" fillId="0" borderId="0" xfId="0" applyFont="1" applyBorder="1"/>
    <xf numFmtId="0" fontId="0" fillId="0" borderId="6" xfId="0" applyBorder="1"/>
    <xf numFmtId="0" fontId="0" fillId="0" borderId="0" xfId="0" applyFill="1"/>
    <xf numFmtId="0" fontId="0" fillId="0" borderId="0" xfId="0" applyFill="1" applyBorder="1"/>
    <xf numFmtId="0" fontId="17" fillId="0" borderId="1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6" fillId="0" borderId="14" xfId="0" applyFont="1" applyBorder="1"/>
    <xf numFmtId="0" fontId="16" fillId="0" borderId="0" xfId="0" applyFont="1" applyBorder="1"/>
    <xf numFmtId="0" fontId="16" fillId="0" borderId="13" xfId="0" applyFont="1" applyBorder="1"/>
    <xf numFmtId="0" fontId="6" fillId="0" borderId="30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left" vertical="center"/>
    </xf>
    <xf numFmtId="2" fontId="6" fillId="0" borderId="25" xfId="0" applyNumberFormat="1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2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27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/>
    </xf>
    <xf numFmtId="0" fontId="16" fillId="0" borderId="12" xfId="0" applyFont="1" applyBorder="1"/>
    <xf numFmtId="2" fontId="6" fillId="0" borderId="18" xfId="0" applyNumberFormat="1" applyFont="1" applyFill="1" applyBorder="1" applyAlignment="1">
      <alignment horizontal="left"/>
    </xf>
    <xf numFmtId="0" fontId="6" fillId="0" borderId="32" xfId="0" applyFont="1" applyBorder="1"/>
    <xf numFmtId="2" fontId="6" fillId="0" borderId="29" xfId="0" applyNumberFormat="1" applyFont="1" applyFill="1" applyBorder="1" applyAlignment="1">
      <alignment horizontal="left"/>
    </xf>
    <xf numFmtId="2" fontId="15" fillId="0" borderId="20" xfId="0" applyNumberFormat="1" applyFont="1" applyBorder="1" applyAlignment="1">
      <alignment horizontal="right" vertical="center" wrapText="1"/>
    </xf>
    <xf numFmtId="0" fontId="6" fillId="0" borderId="15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6" fillId="0" borderId="15" xfId="0" applyNumberFormat="1" applyFont="1" applyFill="1" applyBorder="1" applyAlignment="1">
      <alignment horizontal="left"/>
    </xf>
    <xf numFmtId="0" fontId="6" fillId="0" borderId="27" xfId="0" applyNumberFormat="1" applyFont="1" applyFill="1" applyBorder="1" applyAlignment="1">
      <alignment horizontal="left"/>
    </xf>
    <xf numFmtId="0" fontId="17" fillId="0" borderId="15" xfId="0" applyFont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2" fontId="6" fillId="0" borderId="24" xfId="0" applyNumberFormat="1" applyFont="1" applyFill="1" applyBorder="1" applyAlignment="1">
      <alignment horizontal="left"/>
    </xf>
    <xf numFmtId="0" fontId="13" fillId="0" borderId="19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wrapText="1"/>
    </xf>
    <xf numFmtId="1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9" fillId="0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27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7"/>
  <sheetViews>
    <sheetView tabSelected="1" workbookViewId="0">
      <selection activeCell="S48" sqref="S48:V48"/>
    </sheetView>
  </sheetViews>
  <sheetFormatPr defaultRowHeight="15"/>
  <cols>
    <col min="1" max="1" width="10.5703125" customWidth="1"/>
    <col min="2" max="2" width="28.140625" customWidth="1"/>
    <col min="7" max="7" width="13.28515625" customWidth="1"/>
    <col min="8" max="8" width="10.5703125" customWidth="1"/>
    <col min="9" max="9" width="28.140625" customWidth="1"/>
    <col min="14" max="14" width="13.28515625" customWidth="1"/>
    <col min="15" max="15" width="0" hidden="1" customWidth="1"/>
    <col min="16" max="16" width="10.5703125" customWidth="1"/>
    <col min="17" max="17" width="28.140625" customWidth="1"/>
    <col min="22" max="22" width="13.28515625" customWidth="1"/>
  </cols>
  <sheetData>
    <row r="2" spans="1:22" ht="15.75" thickBot="1"/>
    <row r="3" spans="1:22" ht="21" customHeight="1">
      <c r="A3" s="181" t="s">
        <v>11</v>
      </c>
      <c r="B3" s="182"/>
      <c r="C3" s="183"/>
      <c r="D3" s="181" t="s">
        <v>12</v>
      </c>
      <c r="E3" s="182"/>
      <c r="F3" s="182"/>
      <c r="G3" s="183"/>
      <c r="H3" s="181" t="s">
        <v>11</v>
      </c>
      <c r="I3" s="182"/>
      <c r="J3" s="183"/>
      <c r="K3" s="181" t="s">
        <v>12</v>
      </c>
      <c r="L3" s="182"/>
      <c r="M3" s="182"/>
      <c r="N3" s="183"/>
      <c r="O3" s="101"/>
      <c r="P3" s="181" t="s">
        <v>11</v>
      </c>
      <c r="Q3" s="182"/>
      <c r="R3" s="183"/>
      <c r="S3" s="181" t="s">
        <v>12</v>
      </c>
      <c r="T3" s="182"/>
      <c r="U3" s="182"/>
      <c r="V3" s="183"/>
    </row>
    <row r="4" spans="1:22" ht="28.5" customHeight="1" thickBot="1">
      <c r="A4" s="184" t="s">
        <v>13</v>
      </c>
      <c r="B4" s="185"/>
      <c r="C4" s="186"/>
      <c r="D4" s="184" t="s">
        <v>78</v>
      </c>
      <c r="E4" s="185"/>
      <c r="F4" s="185"/>
      <c r="G4" s="186"/>
      <c r="H4" s="184" t="s">
        <v>13</v>
      </c>
      <c r="I4" s="185"/>
      <c r="J4" s="186"/>
      <c r="K4" s="184" t="s">
        <v>78</v>
      </c>
      <c r="L4" s="185"/>
      <c r="M4" s="185"/>
      <c r="N4" s="186"/>
      <c r="O4" s="20"/>
      <c r="P4" s="184" t="s">
        <v>13</v>
      </c>
      <c r="Q4" s="185"/>
      <c r="R4" s="186"/>
      <c r="S4" s="184" t="s">
        <v>78</v>
      </c>
      <c r="T4" s="185"/>
      <c r="U4" s="185"/>
      <c r="V4" s="186"/>
    </row>
    <row r="5" spans="1:22" ht="10.5" customHeight="1">
      <c r="A5" s="15"/>
      <c r="B5" s="3"/>
      <c r="C5" s="3"/>
      <c r="D5" s="3"/>
      <c r="E5" s="3"/>
      <c r="F5" s="3"/>
      <c r="G5" s="16"/>
      <c r="H5" s="15"/>
      <c r="I5" s="3"/>
      <c r="J5" s="3"/>
      <c r="K5" s="3"/>
      <c r="L5" s="3"/>
      <c r="M5" s="3"/>
      <c r="N5" s="16"/>
      <c r="O5" s="20"/>
      <c r="P5" s="15"/>
      <c r="Q5" s="3"/>
      <c r="R5" s="3"/>
      <c r="S5" s="3"/>
      <c r="T5" s="3"/>
      <c r="U5" s="3"/>
      <c r="V5" s="16"/>
    </row>
    <row r="6" spans="1:22" s="102" customFormat="1" ht="23.25">
      <c r="A6" s="162" t="s">
        <v>44</v>
      </c>
      <c r="B6" s="163"/>
      <c r="C6" s="163"/>
      <c r="D6" s="191">
        <v>44335</v>
      </c>
      <c r="E6" s="191"/>
      <c r="F6" s="164"/>
      <c r="G6" s="165"/>
      <c r="H6" s="162" t="s">
        <v>44</v>
      </c>
      <c r="I6" s="163"/>
      <c r="J6" s="163"/>
      <c r="K6" s="191">
        <v>44336</v>
      </c>
      <c r="L6" s="191"/>
      <c r="M6" s="164"/>
      <c r="N6" s="165"/>
      <c r="O6" s="103"/>
      <c r="P6" s="162" t="s">
        <v>44</v>
      </c>
      <c r="Q6" s="163"/>
      <c r="R6" s="163"/>
      <c r="S6" s="191">
        <v>44337</v>
      </c>
      <c r="T6" s="191"/>
      <c r="U6" s="164"/>
      <c r="V6" s="165"/>
    </row>
    <row r="7" spans="1:22" ht="23.25">
      <c r="A7" s="169" t="s">
        <v>3</v>
      </c>
      <c r="B7" s="170"/>
      <c r="C7" s="170"/>
      <c r="D7" s="170"/>
      <c r="E7" s="170"/>
      <c r="F7" s="170"/>
      <c r="G7" s="171"/>
      <c r="H7" s="169" t="s">
        <v>3</v>
      </c>
      <c r="I7" s="170"/>
      <c r="J7" s="170"/>
      <c r="K7" s="170"/>
      <c r="L7" s="170"/>
      <c r="M7" s="170"/>
      <c r="N7" s="171"/>
      <c r="O7" s="20"/>
      <c r="P7" s="169" t="s">
        <v>3</v>
      </c>
      <c r="Q7" s="170"/>
      <c r="R7" s="170"/>
      <c r="S7" s="170"/>
      <c r="T7" s="170"/>
      <c r="U7" s="170"/>
      <c r="V7" s="171"/>
    </row>
    <row r="8" spans="1:22" ht="23.25">
      <c r="A8" s="169" t="s">
        <v>79</v>
      </c>
      <c r="B8" s="170"/>
      <c r="C8" s="170"/>
      <c r="D8" s="170"/>
      <c r="E8" s="170"/>
      <c r="F8" s="170"/>
      <c r="G8" s="171"/>
      <c r="H8" s="169" t="s">
        <v>79</v>
      </c>
      <c r="I8" s="170"/>
      <c r="J8" s="170"/>
      <c r="K8" s="170"/>
      <c r="L8" s="170"/>
      <c r="M8" s="170"/>
      <c r="N8" s="171"/>
      <c r="O8" s="20"/>
      <c r="P8" s="169" t="s">
        <v>79</v>
      </c>
      <c r="Q8" s="170"/>
      <c r="R8" s="170"/>
      <c r="S8" s="170"/>
      <c r="T8" s="170"/>
      <c r="U8" s="170"/>
      <c r="V8" s="171"/>
    </row>
    <row r="9" spans="1:22" ht="23.25">
      <c r="A9" s="133"/>
      <c r="B9" s="134"/>
      <c r="C9" s="134"/>
      <c r="D9" s="134"/>
      <c r="E9" s="134"/>
      <c r="F9" s="134"/>
      <c r="G9" s="135"/>
      <c r="H9" s="133"/>
      <c r="I9" s="134"/>
      <c r="J9" s="134"/>
      <c r="K9" s="134"/>
      <c r="L9" s="134"/>
      <c r="M9" s="134"/>
      <c r="N9" s="135"/>
      <c r="O9" s="20"/>
      <c r="P9" s="133"/>
      <c r="Q9" s="134"/>
      <c r="R9" s="134"/>
      <c r="S9" s="134"/>
      <c r="T9" s="134"/>
      <c r="U9" s="134"/>
      <c r="V9" s="135"/>
    </row>
    <row r="10" spans="1:22" ht="18" customHeight="1" thickBot="1">
      <c r="A10" s="133"/>
      <c r="B10" s="134"/>
      <c r="C10" s="134"/>
      <c r="D10" s="134"/>
      <c r="E10" s="134"/>
      <c r="F10" s="134"/>
      <c r="G10" s="135"/>
      <c r="H10" s="133"/>
      <c r="I10" s="134"/>
      <c r="J10" s="134"/>
      <c r="K10" s="134"/>
      <c r="L10" s="134"/>
      <c r="M10" s="134"/>
      <c r="N10" s="135"/>
      <c r="O10" s="20"/>
      <c r="P10" s="133"/>
      <c r="Q10" s="134"/>
      <c r="R10" s="134"/>
      <c r="S10" s="134"/>
      <c r="T10" s="134"/>
      <c r="U10" s="134"/>
      <c r="V10" s="135"/>
    </row>
    <row r="11" spans="1:22" ht="24" customHeight="1" thickBot="1">
      <c r="A11" s="176" t="s">
        <v>17</v>
      </c>
      <c r="B11" s="180" t="s">
        <v>4</v>
      </c>
      <c r="C11" s="178" t="s">
        <v>5</v>
      </c>
      <c r="D11" s="175" t="s">
        <v>6</v>
      </c>
      <c r="E11" s="175"/>
      <c r="F11" s="175"/>
      <c r="G11" s="176" t="s">
        <v>7</v>
      </c>
      <c r="H11" s="176" t="s">
        <v>17</v>
      </c>
      <c r="I11" s="180" t="s">
        <v>4</v>
      </c>
      <c r="J11" s="178" t="s">
        <v>5</v>
      </c>
      <c r="K11" s="175" t="s">
        <v>6</v>
      </c>
      <c r="L11" s="175"/>
      <c r="M11" s="175"/>
      <c r="N11" s="176" t="s">
        <v>7</v>
      </c>
      <c r="O11" s="20"/>
      <c r="P11" s="176" t="s">
        <v>17</v>
      </c>
      <c r="Q11" s="180" t="s">
        <v>4</v>
      </c>
      <c r="R11" s="178" t="s">
        <v>5</v>
      </c>
      <c r="S11" s="175" t="s">
        <v>6</v>
      </c>
      <c r="T11" s="175"/>
      <c r="U11" s="175"/>
      <c r="V11" s="176" t="s">
        <v>7</v>
      </c>
    </row>
    <row r="12" spans="1:22" ht="20.25" customHeight="1" thickBot="1">
      <c r="A12" s="177"/>
      <c r="B12" s="179"/>
      <c r="C12" s="179"/>
      <c r="D12" s="139" t="s">
        <v>8</v>
      </c>
      <c r="E12" s="139" t="s">
        <v>9</v>
      </c>
      <c r="F12" s="139" t="s">
        <v>10</v>
      </c>
      <c r="G12" s="177"/>
      <c r="H12" s="177"/>
      <c r="I12" s="179"/>
      <c r="J12" s="179"/>
      <c r="K12" s="139" t="s">
        <v>8</v>
      </c>
      <c r="L12" s="139" t="s">
        <v>9</v>
      </c>
      <c r="M12" s="139" t="s">
        <v>10</v>
      </c>
      <c r="N12" s="177"/>
      <c r="O12" s="20"/>
      <c r="P12" s="177"/>
      <c r="Q12" s="179"/>
      <c r="R12" s="179"/>
      <c r="S12" s="139" t="s">
        <v>8</v>
      </c>
      <c r="T12" s="139" t="s">
        <v>9</v>
      </c>
      <c r="U12" s="139" t="s">
        <v>10</v>
      </c>
      <c r="V12" s="177"/>
    </row>
    <row r="13" spans="1:22" ht="15.75" thickBo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1</v>
      </c>
      <c r="I13" s="2">
        <v>2</v>
      </c>
      <c r="J13" s="2">
        <v>3</v>
      </c>
      <c r="K13" s="2">
        <v>4</v>
      </c>
      <c r="L13" s="2">
        <v>5</v>
      </c>
      <c r="M13" s="2">
        <v>6</v>
      </c>
      <c r="N13" s="2">
        <v>7</v>
      </c>
      <c r="O13" s="20"/>
      <c r="P13" s="2">
        <v>1</v>
      </c>
      <c r="Q13" s="2">
        <v>2</v>
      </c>
      <c r="R13" s="2">
        <v>3</v>
      </c>
      <c r="S13" s="2">
        <v>4</v>
      </c>
      <c r="T13" s="2">
        <v>5</v>
      </c>
      <c r="U13" s="2">
        <v>6</v>
      </c>
      <c r="V13" s="2">
        <v>7</v>
      </c>
    </row>
    <row r="14" spans="1:22" ht="15.75">
      <c r="A14" s="166" t="s">
        <v>33</v>
      </c>
      <c r="B14" s="167"/>
      <c r="C14" s="14"/>
      <c r="D14" s="14"/>
      <c r="E14" s="14"/>
      <c r="F14" s="14"/>
      <c r="G14" s="17"/>
      <c r="H14" s="166" t="s">
        <v>33</v>
      </c>
      <c r="I14" s="167"/>
      <c r="J14" s="14"/>
      <c r="K14" s="14"/>
      <c r="L14" s="14"/>
      <c r="M14" s="14"/>
      <c r="N14" s="17"/>
      <c r="O14" s="20"/>
      <c r="P14" s="166" t="s">
        <v>33</v>
      </c>
      <c r="Q14" s="167"/>
      <c r="R14" s="14"/>
      <c r="S14" s="14"/>
      <c r="T14" s="14"/>
      <c r="U14" s="14"/>
      <c r="V14" s="17"/>
    </row>
    <row r="15" spans="1:22" s="91" customFormat="1" ht="30.75" customHeight="1">
      <c r="A15" s="150">
        <v>65</v>
      </c>
      <c r="B15" s="117" t="s">
        <v>54</v>
      </c>
      <c r="C15" s="121">
        <v>60</v>
      </c>
      <c r="D15" s="65">
        <v>0.64</v>
      </c>
      <c r="E15" s="65">
        <v>6.12</v>
      </c>
      <c r="F15" s="65">
        <v>3.35</v>
      </c>
      <c r="G15" s="77">
        <v>52.59</v>
      </c>
      <c r="H15" s="154">
        <v>254</v>
      </c>
      <c r="I15" s="114" t="s">
        <v>68</v>
      </c>
      <c r="J15" s="119" t="s">
        <v>69</v>
      </c>
      <c r="K15" s="119">
        <v>28</v>
      </c>
      <c r="L15" s="119">
        <v>19</v>
      </c>
      <c r="M15" s="119">
        <v>17.12</v>
      </c>
      <c r="N15" s="112">
        <v>351.25</v>
      </c>
      <c r="O15" s="110"/>
      <c r="P15" s="153">
        <v>76</v>
      </c>
      <c r="Q15" s="54" t="s">
        <v>65</v>
      </c>
      <c r="R15" s="131">
        <v>60</v>
      </c>
      <c r="S15" s="131">
        <v>1.18</v>
      </c>
      <c r="T15" s="131">
        <v>6.08</v>
      </c>
      <c r="U15" s="131">
        <v>3.88</v>
      </c>
      <c r="V15" s="120">
        <v>85.3</v>
      </c>
    </row>
    <row r="16" spans="1:22" s="91" customFormat="1" ht="30" customHeight="1">
      <c r="A16" s="150" t="s">
        <v>67</v>
      </c>
      <c r="B16" s="117" t="s">
        <v>64</v>
      </c>
      <c r="C16" s="130" t="s">
        <v>34</v>
      </c>
      <c r="D16" s="65">
        <v>11.78</v>
      </c>
      <c r="E16" s="65">
        <v>12.91</v>
      </c>
      <c r="F16" s="65">
        <v>14.9</v>
      </c>
      <c r="G16" s="77">
        <v>223</v>
      </c>
      <c r="H16" s="146">
        <v>384</v>
      </c>
      <c r="I16" s="117" t="s">
        <v>70</v>
      </c>
      <c r="J16" s="118">
        <v>200</v>
      </c>
      <c r="K16" s="113">
        <v>4.2</v>
      </c>
      <c r="L16" s="113">
        <v>3.7</v>
      </c>
      <c r="M16" s="113">
        <v>20.2</v>
      </c>
      <c r="N16" s="140">
        <v>161.4</v>
      </c>
      <c r="O16" s="110"/>
      <c r="P16" s="155">
        <v>381</v>
      </c>
      <c r="Q16" s="117" t="s">
        <v>74</v>
      </c>
      <c r="R16" s="122" t="s">
        <v>73</v>
      </c>
      <c r="S16" s="132">
        <v>15.58</v>
      </c>
      <c r="T16" s="132">
        <v>10.88</v>
      </c>
      <c r="U16" s="132">
        <v>10.37</v>
      </c>
      <c r="V16" s="126">
        <v>102.1</v>
      </c>
    </row>
    <row r="17" spans="1:22" s="91" customFormat="1" ht="30.75" customHeight="1">
      <c r="A17" s="150">
        <v>237</v>
      </c>
      <c r="B17" s="117" t="s">
        <v>61</v>
      </c>
      <c r="C17" s="130">
        <v>150</v>
      </c>
      <c r="D17" s="65">
        <v>4.7300000000000004</v>
      </c>
      <c r="E17" s="65">
        <v>4.8499999999999996</v>
      </c>
      <c r="F17" s="65">
        <v>39.450000000000003</v>
      </c>
      <c r="G17" s="156">
        <v>113.01</v>
      </c>
      <c r="H17" s="118" t="s">
        <v>63</v>
      </c>
      <c r="I17" s="57" t="s">
        <v>71</v>
      </c>
      <c r="J17" s="115">
        <v>100</v>
      </c>
      <c r="K17" s="113">
        <v>1.5</v>
      </c>
      <c r="L17" s="113">
        <v>0.5</v>
      </c>
      <c r="M17" s="113">
        <v>21</v>
      </c>
      <c r="N17" s="113">
        <v>96</v>
      </c>
      <c r="O17" s="110"/>
      <c r="P17" s="150">
        <v>237</v>
      </c>
      <c r="Q17" s="117" t="s">
        <v>61</v>
      </c>
      <c r="R17" s="130">
        <v>150</v>
      </c>
      <c r="S17" s="65">
        <v>4.7300000000000004</v>
      </c>
      <c r="T17" s="65">
        <v>4.8499999999999996</v>
      </c>
      <c r="U17" s="65">
        <v>39.450000000000003</v>
      </c>
      <c r="V17" s="77">
        <v>113.01</v>
      </c>
    </row>
    <row r="18" spans="1:22" s="91" customFormat="1" ht="15" customHeight="1">
      <c r="A18" s="150">
        <v>108</v>
      </c>
      <c r="B18" s="54" t="s">
        <v>55</v>
      </c>
      <c r="C18" s="54">
        <v>30</v>
      </c>
      <c r="D18" s="65">
        <v>3.16</v>
      </c>
      <c r="E18" s="65">
        <v>0.4</v>
      </c>
      <c r="F18" s="65">
        <v>19.04</v>
      </c>
      <c r="G18" s="156">
        <v>94.4</v>
      </c>
      <c r="H18" s="118"/>
      <c r="I18" s="57"/>
      <c r="J18" s="56"/>
      <c r="K18" s="113"/>
      <c r="L18" s="113"/>
      <c r="M18" s="113"/>
      <c r="N18" s="113"/>
      <c r="O18" s="110"/>
      <c r="P18" s="150">
        <v>108</v>
      </c>
      <c r="Q18" s="54" t="s">
        <v>55</v>
      </c>
      <c r="R18" s="54">
        <v>30</v>
      </c>
      <c r="S18" s="65">
        <v>3.16</v>
      </c>
      <c r="T18" s="65">
        <v>0.4</v>
      </c>
      <c r="U18" s="65">
        <v>19.04</v>
      </c>
      <c r="V18" s="77">
        <v>94.4</v>
      </c>
    </row>
    <row r="19" spans="1:22" s="91" customFormat="1" ht="15" customHeight="1">
      <c r="A19" s="150">
        <v>109</v>
      </c>
      <c r="B19" s="54" t="s">
        <v>16</v>
      </c>
      <c r="C19" s="64">
        <v>30</v>
      </c>
      <c r="D19" s="65">
        <v>9.65</v>
      </c>
      <c r="E19" s="65">
        <v>11.36</v>
      </c>
      <c r="F19" s="65">
        <v>3.55</v>
      </c>
      <c r="G19" s="77">
        <v>218.87</v>
      </c>
      <c r="H19" s="152"/>
      <c r="I19" s="104"/>
      <c r="J19" s="104"/>
      <c r="K19" s="104"/>
      <c r="L19" s="104"/>
      <c r="M19" s="104"/>
      <c r="N19" s="105"/>
      <c r="O19" s="110"/>
      <c r="P19" s="150">
        <v>109</v>
      </c>
      <c r="Q19" s="54" t="s">
        <v>16</v>
      </c>
      <c r="R19" s="64">
        <v>30</v>
      </c>
      <c r="S19" s="65">
        <v>4.47</v>
      </c>
      <c r="T19" s="65">
        <v>0.36</v>
      </c>
      <c r="U19" s="65">
        <v>26.76</v>
      </c>
      <c r="V19" s="77">
        <v>132.72</v>
      </c>
    </row>
    <row r="20" spans="1:22" s="91" customFormat="1" ht="15" customHeight="1">
      <c r="A20" s="151">
        <v>512</v>
      </c>
      <c r="B20" s="54" t="s">
        <v>32</v>
      </c>
      <c r="C20" s="124">
        <v>200</v>
      </c>
      <c r="D20" s="125">
        <v>0.26</v>
      </c>
      <c r="E20" s="125">
        <v>0.05</v>
      </c>
      <c r="F20" s="125">
        <v>15.22</v>
      </c>
      <c r="G20" s="144">
        <v>59</v>
      </c>
      <c r="H20" s="99"/>
      <c r="I20" s="104"/>
      <c r="J20" s="104"/>
      <c r="K20" s="104"/>
      <c r="L20" s="104"/>
      <c r="M20" s="104"/>
      <c r="N20" s="105"/>
      <c r="O20" s="110"/>
      <c r="P20" s="153">
        <v>510</v>
      </c>
      <c r="Q20" s="54" t="s">
        <v>75</v>
      </c>
      <c r="R20" s="122">
        <v>200</v>
      </c>
      <c r="S20" s="123">
        <v>0.46</v>
      </c>
      <c r="T20" s="123">
        <v>0.1</v>
      </c>
      <c r="U20" s="123">
        <v>28.13</v>
      </c>
      <c r="V20" s="142">
        <v>116.05</v>
      </c>
    </row>
    <row r="21" spans="1:22" s="91" customFormat="1" ht="15" customHeight="1">
      <c r="A21" s="152"/>
      <c r="B21" s="104"/>
      <c r="C21" s="104"/>
      <c r="D21" s="104"/>
      <c r="E21" s="104"/>
      <c r="F21" s="104"/>
      <c r="G21" s="105"/>
      <c r="H21" s="106"/>
      <c r="I21" s="107"/>
      <c r="J21" s="107"/>
      <c r="K21" s="107"/>
      <c r="L21" s="107"/>
      <c r="M21" s="107"/>
      <c r="N21" s="108"/>
      <c r="O21" s="110"/>
      <c r="P21" s="106"/>
      <c r="Q21" s="104"/>
      <c r="R21" s="104"/>
      <c r="S21" s="104"/>
      <c r="T21" s="104"/>
      <c r="U21" s="104"/>
      <c r="V21" s="105"/>
    </row>
    <row r="22" spans="1:22" s="91" customFormat="1" ht="15" customHeight="1">
      <c r="A22" s="99"/>
      <c r="B22" s="66" t="s">
        <v>2</v>
      </c>
      <c r="C22" s="160"/>
      <c r="D22" s="127">
        <f>SUM(D15:D21)</f>
        <v>30.220000000000002</v>
      </c>
      <c r="E22" s="127">
        <f t="shared" ref="E22:G22" si="0">SUM(E15:E21)</f>
        <v>35.69</v>
      </c>
      <c r="F22" s="127">
        <f t="shared" si="0"/>
        <v>95.51</v>
      </c>
      <c r="G22" s="145">
        <f t="shared" si="0"/>
        <v>760.87</v>
      </c>
      <c r="H22" s="99"/>
      <c r="I22" s="66" t="s">
        <v>2</v>
      </c>
      <c r="J22" s="161"/>
      <c r="K22" s="128">
        <f>SUM(K15:K21)</f>
        <v>33.700000000000003</v>
      </c>
      <c r="L22" s="128">
        <f t="shared" ref="L22:N22" si="1">SUM(L15:L21)</f>
        <v>23.2</v>
      </c>
      <c r="M22" s="128">
        <f t="shared" si="1"/>
        <v>58.32</v>
      </c>
      <c r="N22" s="129">
        <f t="shared" si="1"/>
        <v>608.65</v>
      </c>
      <c r="O22" s="110"/>
      <c r="P22" s="99"/>
      <c r="Q22" s="66" t="s">
        <v>2</v>
      </c>
      <c r="R22" s="160"/>
      <c r="S22" s="128">
        <f>SUM(S15:S21)</f>
        <v>29.580000000000002</v>
      </c>
      <c r="T22" s="128">
        <f t="shared" ref="T22:V22" si="2">SUM(T15:T21)</f>
        <v>22.67</v>
      </c>
      <c r="U22" s="128">
        <f t="shared" si="2"/>
        <v>127.63000000000001</v>
      </c>
      <c r="V22" s="129">
        <f t="shared" si="2"/>
        <v>643.57999999999993</v>
      </c>
    </row>
    <row r="23" spans="1:22" s="91" customFormat="1">
      <c r="A23" s="109"/>
      <c r="B23" s="110"/>
      <c r="C23" s="110"/>
      <c r="D23" s="110"/>
      <c r="E23" s="110"/>
      <c r="F23" s="110"/>
      <c r="G23" s="111"/>
      <c r="H23" s="109"/>
      <c r="I23" s="110"/>
      <c r="J23" s="110"/>
      <c r="K23" s="110"/>
      <c r="L23" s="110"/>
      <c r="M23" s="110"/>
      <c r="N23" s="111"/>
      <c r="O23" s="110"/>
      <c r="P23" s="109"/>
      <c r="Q23" s="110"/>
      <c r="R23" s="110"/>
      <c r="S23" s="110"/>
      <c r="T23" s="110"/>
      <c r="U23" s="110"/>
      <c r="V23" s="111"/>
    </row>
    <row r="24" spans="1:22" s="91" customFormat="1">
      <c r="A24" s="109"/>
      <c r="B24" s="110"/>
      <c r="C24" s="110"/>
      <c r="D24" s="110"/>
      <c r="E24" s="110"/>
      <c r="F24" s="110"/>
      <c r="G24" s="111"/>
      <c r="H24" s="109"/>
      <c r="I24" s="110"/>
      <c r="J24" s="110"/>
      <c r="K24" s="110"/>
      <c r="L24" s="110"/>
      <c r="M24" s="110"/>
      <c r="N24" s="111"/>
      <c r="O24" s="110"/>
      <c r="P24" s="109"/>
      <c r="Q24" s="110"/>
      <c r="R24" s="110"/>
      <c r="S24" s="110"/>
      <c r="T24" s="110"/>
      <c r="U24" s="110"/>
      <c r="V24" s="111"/>
    </row>
    <row r="25" spans="1:22" s="100" customFormat="1" ht="15.75">
      <c r="A25" s="187" t="s">
        <v>35</v>
      </c>
      <c r="B25" s="188"/>
      <c r="C25" s="188"/>
      <c r="D25" s="188"/>
      <c r="E25" s="188"/>
      <c r="F25" s="188"/>
      <c r="G25" s="189"/>
      <c r="H25" s="190" t="s">
        <v>35</v>
      </c>
      <c r="I25" s="188"/>
      <c r="J25" s="188"/>
      <c r="K25" s="188"/>
      <c r="L25" s="188"/>
      <c r="M25" s="188"/>
      <c r="N25" s="189"/>
      <c r="P25" s="190" t="s">
        <v>35</v>
      </c>
      <c r="Q25" s="188"/>
      <c r="R25" s="188"/>
      <c r="S25" s="188"/>
      <c r="T25" s="188"/>
      <c r="U25" s="188"/>
      <c r="V25" s="189"/>
    </row>
    <row r="26" spans="1:22" s="91" customFormat="1" ht="27.95" customHeight="1">
      <c r="A26" s="150">
        <v>37</v>
      </c>
      <c r="B26" s="114" t="s">
        <v>56</v>
      </c>
      <c r="C26" s="54">
        <v>250</v>
      </c>
      <c r="D26" s="65">
        <v>1.9</v>
      </c>
      <c r="E26" s="65">
        <v>6.66</v>
      </c>
      <c r="F26" s="65">
        <v>10.81</v>
      </c>
      <c r="G26" s="77">
        <v>111.11</v>
      </c>
      <c r="H26" s="76">
        <v>41</v>
      </c>
      <c r="I26" s="116" t="s">
        <v>58</v>
      </c>
      <c r="J26" s="54">
        <v>250</v>
      </c>
      <c r="K26" s="65">
        <v>5.03</v>
      </c>
      <c r="L26" s="65">
        <v>11.3</v>
      </c>
      <c r="M26" s="65">
        <v>32.380000000000003</v>
      </c>
      <c r="N26" s="77">
        <v>149.6</v>
      </c>
      <c r="O26" s="141"/>
      <c r="P26" s="76" t="s">
        <v>76</v>
      </c>
      <c r="Q26" s="54" t="s">
        <v>60</v>
      </c>
      <c r="R26" s="54">
        <v>250</v>
      </c>
      <c r="S26" s="65">
        <v>1.77</v>
      </c>
      <c r="T26" s="65">
        <v>4.05</v>
      </c>
      <c r="U26" s="65">
        <v>9.5399999999999991</v>
      </c>
      <c r="V26" s="77">
        <v>81.8</v>
      </c>
    </row>
    <row r="27" spans="1:22" s="91" customFormat="1" ht="33" customHeight="1">
      <c r="A27" s="150">
        <v>291</v>
      </c>
      <c r="B27" s="57" t="s">
        <v>77</v>
      </c>
      <c r="C27" s="54">
        <v>150</v>
      </c>
      <c r="D27" s="65">
        <v>12.71</v>
      </c>
      <c r="E27" s="65">
        <v>7.85</v>
      </c>
      <c r="F27" s="65">
        <v>26.8</v>
      </c>
      <c r="G27" s="77">
        <v>229</v>
      </c>
      <c r="H27" s="83">
        <v>608</v>
      </c>
      <c r="I27" s="57" t="s">
        <v>59</v>
      </c>
      <c r="J27" s="121">
        <v>80</v>
      </c>
      <c r="K27" s="65">
        <v>13.4</v>
      </c>
      <c r="L27" s="65">
        <v>17.899999999999999</v>
      </c>
      <c r="M27" s="65">
        <v>3.94</v>
      </c>
      <c r="N27" s="77">
        <v>223.92</v>
      </c>
      <c r="O27" s="141"/>
      <c r="P27" s="155">
        <v>381</v>
      </c>
      <c r="Q27" s="117" t="s">
        <v>74</v>
      </c>
      <c r="R27" s="122" t="s">
        <v>73</v>
      </c>
      <c r="S27" s="132">
        <v>15.58</v>
      </c>
      <c r="T27" s="132">
        <v>10.88</v>
      </c>
      <c r="U27" s="132">
        <v>10.37</v>
      </c>
      <c r="V27" s="126">
        <v>102.1</v>
      </c>
    </row>
    <row r="28" spans="1:22" s="91" customFormat="1" ht="30.75" customHeight="1">
      <c r="A28" s="150">
        <v>59</v>
      </c>
      <c r="B28" s="114" t="s">
        <v>66</v>
      </c>
      <c r="C28" s="121">
        <v>35</v>
      </c>
      <c r="D28" s="65">
        <v>2.6</v>
      </c>
      <c r="E28" s="65">
        <v>1.66</v>
      </c>
      <c r="F28" s="65">
        <v>4.29</v>
      </c>
      <c r="G28" s="77">
        <v>49</v>
      </c>
      <c r="H28" s="76" t="s">
        <v>72</v>
      </c>
      <c r="I28" s="57" t="s">
        <v>0</v>
      </c>
      <c r="J28" s="54">
        <v>150</v>
      </c>
      <c r="K28" s="65">
        <v>3.24</v>
      </c>
      <c r="L28" s="65">
        <v>7.42</v>
      </c>
      <c r="M28" s="65">
        <v>22.05</v>
      </c>
      <c r="N28" s="77">
        <v>156</v>
      </c>
      <c r="O28" s="141"/>
      <c r="P28" s="150">
        <v>237</v>
      </c>
      <c r="Q28" s="117" t="s">
        <v>61</v>
      </c>
      <c r="R28" s="130">
        <v>150</v>
      </c>
      <c r="S28" s="65">
        <v>4.7300000000000004</v>
      </c>
      <c r="T28" s="65">
        <v>4.8499999999999996</v>
      </c>
      <c r="U28" s="65">
        <v>39.450000000000003</v>
      </c>
      <c r="V28" s="77">
        <v>113.01</v>
      </c>
    </row>
    <row r="29" spans="1:22" s="91" customFormat="1" ht="15" customHeight="1">
      <c r="A29" s="150">
        <v>59</v>
      </c>
      <c r="B29" s="114" t="s">
        <v>57</v>
      </c>
      <c r="C29" s="121">
        <v>35</v>
      </c>
      <c r="D29" s="65">
        <v>1.1399999999999999</v>
      </c>
      <c r="E29" s="65">
        <v>1.05</v>
      </c>
      <c r="F29" s="65">
        <v>6.3</v>
      </c>
      <c r="G29" s="77">
        <v>55.13</v>
      </c>
      <c r="H29" s="150">
        <v>108</v>
      </c>
      <c r="I29" s="54" t="s">
        <v>55</v>
      </c>
      <c r="J29" s="54">
        <v>30</v>
      </c>
      <c r="K29" s="65">
        <v>3.16</v>
      </c>
      <c r="L29" s="65">
        <v>0.4</v>
      </c>
      <c r="M29" s="65">
        <v>19.04</v>
      </c>
      <c r="N29" s="77">
        <v>94.4</v>
      </c>
      <c r="O29" s="141"/>
      <c r="P29" s="83" t="s">
        <v>63</v>
      </c>
      <c r="Q29" s="54" t="s">
        <v>62</v>
      </c>
      <c r="R29" s="54">
        <v>60</v>
      </c>
      <c r="S29" s="65">
        <v>1.47</v>
      </c>
      <c r="T29" s="65">
        <v>4.28</v>
      </c>
      <c r="U29" s="65">
        <v>5.0999999999999996</v>
      </c>
      <c r="V29" s="77">
        <v>64.77</v>
      </c>
    </row>
    <row r="30" spans="1:22" s="91" customFormat="1" ht="15" customHeight="1">
      <c r="A30" s="150">
        <v>108</v>
      </c>
      <c r="B30" s="54" t="s">
        <v>55</v>
      </c>
      <c r="C30" s="54">
        <v>30</v>
      </c>
      <c r="D30" s="65">
        <v>3.16</v>
      </c>
      <c r="E30" s="65">
        <v>0.4</v>
      </c>
      <c r="F30" s="65">
        <v>19.04</v>
      </c>
      <c r="G30" s="77">
        <v>94.4</v>
      </c>
      <c r="H30" s="150">
        <v>109</v>
      </c>
      <c r="I30" s="54" t="s">
        <v>16</v>
      </c>
      <c r="J30" s="64">
        <v>30</v>
      </c>
      <c r="K30" s="65">
        <v>4.47</v>
      </c>
      <c r="L30" s="65">
        <v>0.36</v>
      </c>
      <c r="M30" s="65">
        <v>26.76</v>
      </c>
      <c r="N30" s="77">
        <v>132.72</v>
      </c>
      <c r="O30" s="141"/>
      <c r="P30" s="150">
        <v>108</v>
      </c>
      <c r="Q30" s="54" t="s">
        <v>55</v>
      </c>
      <c r="R30" s="54">
        <v>30</v>
      </c>
      <c r="S30" s="65">
        <v>3.16</v>
      </c>
      <c r="T30" s="65">
        <v>0.4</v>
      </c>
      <c r="U30" s="65">
        <v>19.04</v>
      </c>
      <c r="V30" s="77">
        <v>94.4</v>
      </c>
    </row>
    <row r="31" spans="1:22" s="110" customFormat="1" ht="15" customHeight="1">
      <c r="A31" s="150">
        <v>109</v>
      </c>
      <c r="B31" s="54" t="s">
        <v>16</v>
      </c>
      <c r="C31" s="64">
        <v>30</v>
      </c>
      <c r="D31" s="65">
        <v>4.47</v>
      </c>
      <c r="E31" s="65">
        <v>0.36</v>
      </c>
      <c r="F31" s="65">
        <v>26.76</v>
      </c>
      <c r="G31" s="77">
        <v>132.72</v>
      </c>
      <c r="H31" s="150">
        <v>384</v>
      </c>
      <c r="I31" s="117" t="s">
        <v>70</v>
      </c>
      <c r="J31" s="130">
        <v>200</v>
      </c>
      <c r="K31" s="65">
        <v>4.2</v>
      </c>
      <c r="L31" s="65">
        <v>3.7</v>
      </c>
      <c r="M31" s="65">
        <v>20.2</v>
      </c>
      <c r="N31" s="77">
        <v>161.4</v>
      </c>
      <c r="O31" s="141"/>
      <c r="P31" s="150">
        <v>109</v>
      </c>
      <c r="Q31" s="54" t="s">
        <v>16</v>
      </c>
      <c r="R31" s="64">
        <v>30</v>
      </c>
      <c r="S31" s="65">
        <v>4.47</v>
      </c>
      <c r="T31" s="65">
        <v>0.36</v>
      </c>
      <c r="U31" s="65">
        <v>26.76</v>
      </c>
      <c r="V31" s="77">
        <v>132.72</v>
      </c>
    </row>
    <row r="32" spans="1:22" s="110" customFormat="1" ht="15" customHeight="1">
      <c r="A32" s="76">
        <v>512</v>
      </c>
      <c r="B32" s="57" t="s">
        <v>32</v>
      </c>
      <c r="C32" s="54">
        <v>200</v>
      </c>
      <c r="D32" s="65">
        <v>0.26</v>
      </c>
      <c r="E32" s="65">
        <v>0.05</v>
      </c>
      <c r="F32" s="65">
        <v>15.22</v>
      </c>
      <c r="G32" s="77">
        <v>59</v>
      </c>
      <c r="H32" s="96"/>
      <c r="I32" s="97"/>
      <c r="J32" s="97"/>
      <c r="K32" s="97"/>
      <c r="L32" s="97"/>
      <c r="M32" s="97"/>
      <c r="N32" s="98"/>
      <c r="O32" s="141"/>
      <c r="P32" s="153">
        <v>510</v>
      </c>
      <c r="Q32" s="54" t="s">
        <v>75</v>
      </c>
      <c r="R32" s="122">
        <v>200</v>
      </c>
      <c r="S32" s="123">
        <v>0.46</v>
      </c>
      <c r="T32" s="123">
        <v>0.1</v>
      </c>
      <c r="U32" s="123">
        <v>28.13</v>
      </c>
      <c r="V32" s="142">
        <v>116.05</v>
      </c>
    </row>
    <row r="33" spans="1:22" s="110" customFormat="1" ht="15" customHeight="1">
      <c r="A33" s="96"/>
      <c r="B33" s="97"/>
      <c r="C33" s="97"/>
      <c r="D33" s="97"/>
      <c r="E33" s="97"/>
      <c r="F33" s="97"/>
      <c r="G33" s="98"/>
      <c r="H33" s="96"/>
      <c r="I33" s="97"/>
      <c r="J33" s="97"/>
      <c r="K33" s="97"/>
      <c r="L33" s="97"/>
      <c r="M33" s="97"/>
      <c r="N33" s="98"/>
      <c r="O33" s="141"/>
      <c r="P33" s="92"/>
      <c r="Q33" s="93"/>
      <c r="R33" s="94"/>
      <c r="S33" s="94"/>
      <c r="T33" s="94"/>
      <c r="U33" s="94"/>
      <c r="V33" s="95"/>
    </row>
    <row r="34" spans="1:22" s="100" customFormat="1" ht="15" customHeight="1" thickBot="1">
      <c r="A34" s="85"/>
      <c r="B34" s="86" t="s">
        <v>2</v>
      </c>
      <c r="C34" s="87"/>
      <c r="D34" s="88">
        <f>SUM(D26:D33)</f>
        <v>26.240000000000002</v>
      </c>
      <c r="E34" s="88">
        <f t="shared" ref="E34:G34" si="3">SUM(E26:E33)</f>
        <v>18.029999999999998</v>
      </c>
      <c r="F34" s="88">
        <f t="shared" si="3"/>
        <v>109.22</v>
      </c>
      <c r="G34" s="89">
        <f t="shared" si="3"/>
        <v>730.36</v>
      </c>
      <c r="H34" s="85"/>
      <c r="I34" s="86" t="s">
        <v>2</v>
      </c>
      <c r="J34" s="87"/>
      <c r="K34" s="88">
        <f>SUM(K26:K33)</f>
        <v>33.5</v>
      </c>
      <c r="L34" s="88">
        <f t="shared" ref="L34:N34" si="4">SUM(L26:L33)</f>
        <v>41.08</v>
      </c>
      <c r="M34" s="88">
        <f t="shared" si="4"/>
        <v>124.37</v>
      </c>
      <c r="N34" s="89">
        <f t="shared" si="4"/>
        <v>918.04</v>
      </c>
      <c r="O34" s="143"/>
      <c r="P34" s="85"/>
      <c r="Q34" s="86" t="s">
        <v>2</v>
      </c>
      <c r="R34" s="87"/>
      <c r="S34" s="88">
        <f>SUM(S26:S33)</f>
        <v>31.64</v>
      </c>
      <c r="T34" s="88">
        <f t="shared" ref="T34:V34" si="5">SUM(T26:T33)</f>
        <v>24.92</v>
      </c>
      <c r="U34" s="88">
        <f t="shared" si="5"/>
        <v>138.39000000000001</v>
      </c>
      <c r="V34" s="89">
        <f t="shared" si="5"/>
        <v>704.84999999999991</v>
      </c>
    </row>
    <row r="35" spans="1:22" s="20" customFormat="1"/>
    <row r="36" spans="1:22" s="20" customFormat="1"/>
    <row r="37" spans="1:22" s="20" customFormat="1"/>
    <row r="38" spans="1:22" s="20" customFormat="1"/>
    <row r="39" spans="1:22" s="20" customFormat="1"/>
    <row r="40" spans="1:22" s="20" customFormat="1"/>
    <row r="41" spans="1:22" s="20" customFormat="1"/>
    <row r="42" spans="1:22" s="20" customFormat="1"/>
    <row r="43" spans="1:22" s="20" customFormat="1"/>
    <row r="44" spans="1:22" s="20" customFormat="1"/>
    <row r="45" spans="1:22" s="20" customFormat="1"/>
    <row r="46" spans="1:22" s="20" customFormat="1" ht="15.75" thickBo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ht="21" customHeight="1">
      <c r="A47" s="181" t="s">
        <v>11</v>
      </c>
      <c r="B47" s="182"/>
      <c r="C47" s="183"/>
      <c r="D47" s="181" t="s">
        <v>12</v>
      </c>
      <c r="E47" s="182"/>
      <c r="F47" s="182"/>
      <c r="G47" s="183"/>
      <c r="H47" s="181" t="s">
        <v>11</v>
      </c>
      <c r="I47" s="182"/>
      <c r="J47" s="183"/>
      <c r="K47" s="181" t="s">
        <v>12</v>
      </c>
      <c r="L47" s="182"/>
      <c r="M47" s="182"/>
      <c r="N47" s="183"/>
      <c r="P47" s="181" t="s">
        <v>11</v>
      </c>
      <c r="Q47" s="182"/>
      <c r="R47" s="183"/>
      <c r="S47" s="181" t="s">
        <v>12</v>
      </c>
      <c r="T47" s="182"/>
      <c r="U47" s="182"/>
      <c r="V47" s="183"/>
    </row>
    <row r="48" spans="1:22" ht="28.5" customHeight="1" thickBot="1">
      <c r="A48" s="184" t="s">
        <v>13</v>
      </c>
      <c r="B48" s="185"/>
      <c r="C48" s="186"/>
      <c r="D48" s="184" t="s">
        <v>78</v>
      </c>
      <c r="E48" s="185"/>
      <c r="F48" s="185"/>
      <c r="G48" s="186"/>
      <c r="H48" s="184" t="s">
        <v>13</v>
      </c>
      <c r="I48" s="185"/>
      <c r="J48" s="186"/>
      <c r="K48" s="184" t="s">
        <v>78</v>
      </c>
      <c r="L48" s="185"/>
      <c r="M48" s="185"/>
      <c r="N48" s="186"/>
      <c r="P48" s="184" t="s">
        <v>13</v>
      </c>
      <c r="Q48" s="185"/>
      <c r="R48" s="186"/>
      <c r="S48" s="184" t="s">
        <v>78</v>
      </c>
      <c r="T48" s="185"/>
      <c r="U48" s="185"/>
      <c r="V48" s="186"/>
    </row>
    <row r="49" spans="1:22">
      <c r="A49" s="19"/>
      <c r="B49" s="20"/>
      <c r="C49" s="20"/>
      <c r="D49" s="20"/>
      <c r="E49" s="20"/>
      <c r="F49" s="20"/>
      <c r="G49" s="21"/>
      <c r="H49" s="19"/>
      <c r="I49" s="20"/>
      <c r="J49" s="20"/>
      <c r="K49" s="20"/>
      <c r="L49" s="20"/>
      <c r="M49" s="20"/>
      <c r="N49" s="21"/>
      <c r="P49" s="19"/>
      <c r="Q49" s="20"/>
      <c r="R49" s="20"/>
      <c r="S49" s="20"/>
      <c r="T49" s="20"/>
      <c r="U49" s="20"/>
      <c r="V49" s="21"/>
    </row>
    <row r="50" spans="1:22" s="102" customFormat="1" ht="23.25">
      <c r="A50" s="162" t="s">
        <v>44</v>
      </c>
      <c r="B50" s="163"/>
      <c r="C50" s="163"/>
      <c r="D50" s="191">
        <v>44335</v>
      </c>
      <c r="E50" s="191"/>
      <c r="F50" s="164"/>
      <c r="G50" s="165"/>
      <c r="H50" s="162" t="s">
        <v>44</v>
      </c>
      <c r="I50" s="163"/>
      <c r="J50" s="163"/>
      <c r="K50" s="191">
        <v>44336</v>
      </c>
      <c r="L50" s="191"/>
      <c r="M50" s="164"/>
      <c r="N50" s="165"/>
      <c r="P50" s="162" t="s">
        <v>44</v>
      </c>
      <c r="Q50" s="163"/>
      <c r="R50" s="163"/>
      <c r="S50" s="191">
        <v>44337</v>
      </c>
      <c r="T50" s="191"/>
      <c r="U50" s="164"/>
      <c r="V50" s="165"/>
    </row>
    <row r="51" spans="1:22" ht="23.25">
      <c r="A51" s="192" t="s">
        <v>53</v>
      </c>
      <c r="B51" s="164"/>
      <c r="C51" s="164"/>
      <c r="D51" s="164"/>
      <c r="E51" s="164"/>
      <c r="F51" s="164"/>
      <c r="G51" s="165"/>
      <c r="H51" s="192" t="s">
        <v>53</v>
      </c>
      <c r="I51" s="164"/>
      <c r="J51" s="164"/>
      <c r="K51" s="164"/>
      <c r="L51" s="164"/>
      <c r="M51" s="164"/>
      <c r="N51" s="165"/>
      <c r="P51" s="169" t="s">
        <v>53</v>
      </c>
      <c r="Q51" s="170"/>
      <c r="R51" s="170"/>
      <c r="S51" s="170"/>
      <c r="T51" s="170"/>
      <c r="U51" s="170"/>
      <c r="V51" s="171"/>
    </row>
    <row r="52" spans="1:22" ht="23.25">
      <c r="A52" s="169" t="s">
        <v>79</v>
      </c>
      <c r="B52" s="170"/>
      <c r="C52" s="170"/>
      <c r="D52" s="170"/>
      <c r="E52" s="170"/>
      <c r="F52" s="170"/>
      <c r="G52" s="171"/>
      <c r="H52" s="169" t="s">
        <v>79</v>
      </c>
      <c r="I52" s="170"/>
      <c r="J52" s="170"/>
      <c r="K52" s="170"/>
      <c r="L52" s="170"/>
      <c r="M52" s="170"/>
      <c r="N52" s="171"/>
      <c r="P52" s="169" t="s">
        <v>79</v>
      </c>
      <c r="Q52" s="170"/>
      <c r="R52" s="170"/>
      <c r="S52" s="170"/>
      <c r="T52" s="170"/>
      <c r="U52" s="170"/>
      <c r="V52" s="171"/>
    </row>
    <row r="53" spans="1:22">
      <c r="A53" s="19"/>
      <c r="B53" s="20"/>
      <c r="C53" s="20"/>
      <c r="D53" s="20"/>
      <c r="E53" s="20"/>
      <c r="F53" s="20"/>
      <c r="G53" s="21"/>
      <c r="H53" s="19"/>
      <c r="I53" s="20"/>
      <c r="J53" s="20"/>
      <c r="K53" s="20"/>
      <c r="L53" s="20"/>
      <c r="M53" s="20"/>
      <c r="N53" s="21"/>
      <c r="P53" s="19"/>
      <c r="Q53" s="20"/>
      <c r="R53" s="20"/>
      <c r="S53" s="20"/>
      <c r="T53" s="20"/>
      <c r="U53" s="20"/>
      <c r="V53" s="21"/>
    </row>
    <row r="54" spans="1:22" ht="20.25" customHeight="1">
      <c r="A54" s="133"/>
      <c r="B54" s="134"/>
      <c r="C54" s="134"/>
      <c r="D54" s="134"/>
      <c r="E54" s="134"/>
      <c r="F54" s="134"/>
      <c r="G54" s="135"/>
      <c r="H54" s="133"/>
      <c r="I54" s="134"/>
      <c r="J54" s="134"/>
      <c r="K54" s="134"/>
      <c r="L54" s="134"/>
      <c r="M54" s="134"/>
      <c r="N54" s="135"/>
      <c r="P54" s="133"/>
      <c r="Q54" s="134"/>
      <c r="R54" s="134"/>
      <c r="S54" s="134"/>
      <c r="T54" s="134"/>
      <c r="U54" s="134"/>
      <c r="V54" s="135"/>
    </row>
    <row r="55" spans="1:22" s="20" customFormat="1" ht="15.75">
      <c r="A55" s="166" t="s">
        <v>35</v>
      </c>
      <c r="B55" s="167"/>
      <c r="C55" s="167"/>
      <c r="D55" s="167"/>
      <c r="E55" s="167"/>
      <c r="F55" s="167"/>
      <c r="G55" s="168"/>
      <c r="H55" s="166" t="s">
        <v>35</v>
      </c>
      <c r="I55" s="167"/>
      <c r="J55" s="167"/>
      <c r="K55" s="167"/>
      <c r="L55" s="167"/>
      <c r="M55" s="167"/>
      <c r="N55" s="168"/>
      <c r="P55" s="166" t="s">
        <v>35</v>
      </c>
      <c r="Q55" s="167"/>
      <c r="R55" s="167"/>
      <c r="S55" s="167"/>
      <c r="T55" s="167"/>
      <c r="U55" s="167"/>
      <c r="V55" s="168"/>
    </row>
    <row r="56" spans="1:22" ht="27.95" customHeight="1">
      <c r="A56" s="33">
        <v>41</v>
      </c>
      <c r="B56" s="34" t="s">
        <v>18</v>
      </c>
      <c r="C56" s="34">
        <v>250</v>
      </c>
      <c r="D56" s="34">
        <v>5.03</v>
      </c>
      <c r="E56" s="34">
        <v>11.3</v>
      </c>
      <c r="F56" s="34">
        <v>32.380000000000003</v>
      </c>
      <c r="G56" s="35">
        <v>149.6</v>
      </c>
      <c r="H56" s="36">
        <v>37</v>
      </c>
      <c r="I56" s="37" t="s">
        <v>24</v>
      </c>
      <c r="J56" s="37">
        <v>250</v>
      </c>
      <c r="K56" s="37">
        <v>1.9</v>
      </c>
      <c r="L56" s="37">
        <v>6.66</v>
      </c>
      <c r="M56" s="37">
        <v>10.81</v>
      </c>
      <c r="N56" s="38">
        <v>111.11</v>
      </c>
      <c r="P56" s="39">
        <v>51</v>
      </c>
      <c r="Q56" s="40" t="s">
        <v>29</v>
      </c>
      <c r="R56" s="40">
        <v>250</v>
      </c>
      <c r="S56" s="40">
        <v>2.31</v>
      </c>
      <c r="T56" s="40">
        <v>7.74</v>
      </c>
      <c r="U56" s="40">
        <v>15.43</v>
      </c>
      <c r="V56" s="41">
        <v>140.59</v>
      </c>
    </row>
    <row r="57" spans="1:22" ht="27.95" customHeight="1">
      <c r="A57" s="25">
        <v>222</v>
      </c>
      <c r="B57" s="9" t="s">
        <v>19</v>
      </c>
      <c r="C57" s="9">
        <v>150</v>
      </c>
      <c r="D57" s="9">
        <v>8.73</v>
      </c>
      <c r="E57" s="9">
        <v>5.43</v>
      </c>
      <c r="F57" s="9">
        <v>45</v>
      </c>
      <c r="G57" s="26">
        <v>243.8</v>
      </c>
      <c r="H57" s="27">
        <v>76</v>
      </c>
      <c r="I57" s="12" t="s">
        <v>25</v>
      </c>
      <c r="J57" s="12">
        <v>150</v>
      </c>
      <c r="K57" s="12">
        <v>8.81</v>
      </c>
      <c r="L57" s="12">
        <v>5.76</v>
      </c>
      <c r="M57" s="12">
        <v>30.5</v>
      </c>
      <c r="N57" s="28">
        <v>169.8</v>
      </c>
      <c r="P57" s="29">
        <v>211</v>
      </c>
      <c r="Q57" s="13" t="s">
        <v>22</v>
      </c>
      <c r="R57" s="13" t="s">
        <v>30</v>
      </c>
      <c r="S57" s="13">
        <v>27.99</v>
      </c>
      <c r="T57" s="13">
        <v>34.1</v>
      </c>
      <c r="U57" s="13">
        <v>30.88</v>
      </c>
      <c r="V57" s="30">
        <v>362.1</v>
      </c>
    </row>
    <row r="58" spans="1:22" ht="30.75" customHeight="1">
      <c r="A58" s="25">
        <v>188</v>
      </c>
      <c r="B58" s="9" t="s">
        <v>20</v>
      </c>
      <c r="C58" s="9" t="s">
        <v>14</v>
      </c>
      <c r="D58" s="9">
        <v>13.4</v>
      </c>
      <c r="E58" s="9">
        <v>17.899999999999999</v>
      </c>
      <c r="F58" s="9">
        <v>3.94</v>
      </c>
      <c r="G58" s="26">
        <v>223.92</v>
      </c>
      <c r="H58" s="27">
        <v>312</v>
      </c>
      <c r="I58" s="12" t="s">
        <v>26</v>
      </c>
      <c r="J58" s="12" t="s">
        <v>27</v>
      </c>
      <c r="K58" s="12">
        <v>10.5</v>
      </c>
      <c r="L58" s="12">
        <v>8.2799999999999994</v>
      </c>
      <c r="M58" s="12">
        <v>8.76</v>
      </c>
      <c r="N58" s="28">
        <v>168.4</v>
      </c>
      <c r="P58" s="29">
        <v>233</v>
      </c>
      <c r="Q58" s="13" t="s">
        <v>31</v>
      </c>
      <c r="R58" s="13">
        <v>80</v>
      </c>
      <c r="S58" s="13">
        <v>1.8</v>
      </c>
      <c r="T58" s="13">
        <v>6.1</v>
      </c>
      <c r="U58" s="13">
        <v>10.9</v>
      </c>
      <c r="V58" s="30">
        <v>95.67</v>
      </c>
    </row>
    <row r="59" spans="1:22" ht="15" customHeight="1">
      <c r="A59" s="25">
        <v>48</v>
      </c>
      <c r="B59" s="9" t="s">
        <v>21</v>
      </c>
      <c r="C59" s="9">
        <v>80</v>
      </c>
      <c r="D59" s="9">
        <v>1.0900000000000001</v>
      </c>
      <c r="E59" s="9">
        <v>4.18</v>
      </c>
      <c r="F59" s="9">
        <v>5.89</v>
      </c>
      <c r="G59" s="26">
        <v>62.92</v>
      </c>
      <c r="H59" s="27">
        <v>81</v>
      </c>
      <c r="I59" s="12" t="s">
        <v>28</v>
      </c>
      <c r="J59" s="12">
        <v>100</v>
      </c>
      <c r="K59" s="12">
        <v>2.2000000000000002</v>
      </c>
      <c r="L59" s="12">
        <v>4.5999999999999996</v>
      </c>
      <c r="M59" s="12">
        <v>10.88</v>
      </c>
      <c r="N59" s="28">
        <v>93.7</v>
      </c>
      <c r="P59" s="29"/>
      <c r="Q59" s="13" t="s">
        <v>16</v>
      </c>
      <c r="R59" s="13">
        <v>40</v>
      </c>
      <c r="S59" s="13">
        <v>4.2</v>
      </c>
      <c r="T59" s="13">
        <v>8</v>
      </c>
      <c r="U59" s="13">
        <v>33.4</v>
      </c>
      <c r="V59" s="30">
        <v>174</v>
      </c>
    </row>
    <row r="60" spans="1:22" ht="15" customHeight="1">
      <c r="A60" s="25">
        <v>270</v>
      </c>
      <c r="B60" s="9" t="s">
        <v>15</v>
      </c>
      <c r="C60" s="9">
        <v>200</v>
      </c>
      <c r="D60" s="9">
        <v>4.8499999999999996</v>
      </c>
      <c r="E60" s="9">
        <v>5.04</v>
      </c>
      <c r="F60" s="9">
        <v>32.729999999999997</v>
      </c>
      <c r="G60" s="26">
        <v>195.71</v>
      </c>
      <c r="H60" s="27">
        <v>113</v>
      </c>
      <c r="I60" s="12" t="s">
        <v>23</v>
      </c>
      <c r="J60" s="12">
        <v>200</v>
      </c>
      <c r="K60" s="12">
        <v>0.6</v>
      </c>
      <c r="L60" s="12">
        <v>0</v>
      </c>
      <c r="M60" s="12">
        <v>26.8</v>
      </c>
      <c r="N60" s="28">
        <v>169</v>
      </c>
      <c r="P60" s="29">
        <v>270</v>
      </c>
      <c r="Q60" s="13" t="s">
        <v>15</v>
      </c>
      <c r="R60" s="13">
        <v>200</v>
      </c>
      <c r="S60" s="13">
        <v>4.8499999999999996</v>
      </c>
      <c r="T60" s="13">
        <v>5.04</v>
      </c>
      <c r="U60" s="13">
        <v>32.729999999999997</v>
      </c>
      <c r="V60" s="30">
        <v>195.71</v>
      </c>
    </row>
    <row r="61" spans="1:22" ht="15" customHeight="1">
      <c r="A61" s="25"/>
      <c r="B61" s="9" t="s">
        <v>16</v>
      </c>
      <c r="C61" s="9">
        <v>40</v>
      </c>
      <c r="D61" s="9">
        <v>4.2</v>
      </c>
      <c r="E61" s="9">
        <v>8</v>
      </c>
      <c r="F61" s="9">
        <v>33.4</v>
      </c>
      <c r="G61" s="26">
        <v>174</v>
      </c>
      <c r="H61" s="27"/>
      <c r="I61" s="12" t="s">
        <v>16</v>
      </c>
      <c r="J61" s="12">
        <v>40</v>
      </c>
      <c r="K61" s="12">
        <v>4.2</v>
      </c>
      <c r="L61" s="12">
        <v>8</v>
      </c>
      <c r="M61" s="12">
        <v>33.4</v>
      </c>
      <c r="N61" s="28">
        <v>174</v>
      </c>
      <c r="P61" s="31"/>
      <c r="Q61" s="5"/>
      <c r="R61" s="4"/>
      <c r="S61" s="4"/>
      <c r="T61" s="4"/>
      <c r="U61" s="4"/>
      <c r="V61" s="32"/>
    </row>
    <row r="62" spans="1:22" ht="15" customHeight="1">
      <c r="A62" s="18"/>
      <c r="B62" s="10" t="s">
        <v>2</v>
      </c>
      <c r="C62" s="8"/>
      <c r="D62" s="7">
        <f>SUM(D56:D61)</f>
        <v>37.300000000000004</v>
      </c>
      <c r="E62" s="7">
        <f t="shared" ref="E62:G62" si="6">SUM(E56:E61)</f>
        <v>51.849999999999994</v>
      </c>
      <c r="F62" s="7">
        <f t="shared" si="6"/>
        <v>153.34</v>
      </c>
      <c r="G62" s="22">
        <f t="shared" si="6"/>
        <v>1049.9499999999998</v>
      </c>
      <c r="H62" s="18"/>
      <c r="I62" s="10" t="s">
        <v>2</v>
      </c>
      <c r="J62" s="8"/>
      <c r="K62" s="7">
        <f>SUM(K56:K61)</f>
        <v>28.21</v>
      </c>
      <c r="L62" s="7">
        <f t="shared" ref="L62:N62" si="7">SUM(L56:L61)</f>
        <v>33.299999999999997</v>
      </c>
      <c r="M62" s="7">
        <f t="shared" si="7"/>
        <v>121.15</v>
      </c>
      <c r="N62" s="22">
        <f t="shared" si="7"/>
        <v>886.0100000000001</v>
      </c>
      <c r="P62" s="18"/>
      <c r="Q62" s="10" t="s">
        <v>2</v>
      </c>
      <c r="R62" s="8"/>
      <c r="S62" s="7">
        <f>SUM(S56:S61)</f>
        <v>41.15</v>
      </c>
      <c r="T62" s="7">
        <f t="shared" ref="T62:V62" si="8">SUM(T56:T61)</f>
        <v>60.980000000000004</v>
      </c>
      <c r="U62" s="7">
        <f t="shared" si="8"/>
        <v>123.34</v>
      </c>
      <c r="V62" s="22">
        <f t="shared" si="8"/>
        <v>968.07</v>
      </c>
    </row>
    <row r="63" spans="1:22">
      <c r="A63" s="19"/>
      <c r="B63" s="20"/>
      <c r="C63" s="20"/>
      <c r="D63" s="20"/>
      <c r="E63" s="20"/>
      <c r="F63" s="20"/>
      <c r="G63" s="21"/>
      <c r="H63" s="19"/>
      <c r="I63" s="20"/>
      <c r="J63" s="20"/>
      <c r="K63" s="20"/>
      <c r="L63" s="20"/>
      <c r="M63" s="20"/>
      <c r="N63" s="21"/>
      <c r="P63" s="19"/>
      <c r="Q63" s="20"/>
      <c r="R63" s="20"/>
      <c r="S63" s="20"/>
      <c r="T63" s="20"/>
      <c r="U63" s="20"/>
      <c r="V63" s="21"/>
    </row>
    <row r="64" spans="1:22" s="20" customFormat="1" ht="15.75">
      <c r="A64" s="172" t="s">
        <v>36</v>
      </c>
      <c r="B64" s="173"/>
      <c r="C64" s="173"/>
      <c r="D64" s="173"/>
      <c r="E64" s="173"/>
      <c r="F64" s="173"/>
      <c r="G64" s="174"/>
      <c r="H64" s="172" t="s">
        <v>36</v>
      </c>
      <c r="I64" s="173"/>
      <c r="J64" s="173"/>
      <c r="K64" s="173"/>
      <c r="L64" s="173"/>
      <c r="M64" s="173"/>
      <c r="N64" s="174"/>
      <c r="P64" s="172" t="s">
        <v>36</v>
      </c>
      <c r="Q64" s="173"/>
      <c r="R64" s="173"/>
      <c r="S64" s="173"/>
      <c r="T64" s="173"/>
      <c r="U64" s="173"/>
      <c r="V64" s="174"/>
    </row>
    <row r="65" spans="1:22" s="20" customFormat="1" ht="15.75">
      <c r="A65" s="136"/>
      <c r="B65" s="137"/>
      <c r="C65" s="137"/>
      <c r="D65" s="137"/>
      <c r="E65" s="137"/>
      <c r="F65" s="137"/>
      <c r="G65" s="138"/>
      <c r="H65" s="136"/>
      <c r="I65" s="137"/>
      <c r="J65" s="137"/>
      <c r="K65" s="137"/>
      <c r="L65" s="137"/>
      <c r="M65" s="137"/>
      <c r="N65" s="138"/>
      <c r="P65" s="136"/>
      <c r="Q65" s="137"/>
      <c r="R65" s="137"/>
      <c r="S65" s="137"/>
      <c r="T65" s="137"/>
      <c r="U65" s="137"/>
      <c r="V65" s="138"/>
    </row>
    <row r="66" spans="1:22" ht="15" customHeight="1">
      <c r="A66" s="51">
        <v>113</v>
      </c>
      <c r="B66" s="42" t="s">
        <v>23</v>
      </c>
      <c r="C66" s="46">
        <v>200</v>
      </c>
      <c r="D66" s="46">
        <v>0.6</v>
      </c>
      <c r="E66" s="46">
        <v>0</v>
      </c>
      <c r="F66" s="46">
        <v>26.8</v>
      </c>
      <c r="G66" s="50">
        <v>169</v>
      </c>
      <c r="H66" s="47">
        <v>274</v>
      </c>
      <c r="I66" s="42" t="s">
        <v>40</v>
      </c>
      <c r="J66" s="46">
        <v>200</v>
      </c>
      <c r="K66" s="42">
        <v>1.36</v>
      </c>
      <c r="L66" s="42">
        <v>0</v>
      </c>
      <c r="M66" s="42">
        <v>29.2</v>
      </c>
      <c r="N66" s="48">
        <v>116.19</v>
      </c>
      <c r="O66" s="52"/>
      <c r="P66" s="47"/>
      <c r="Q66" s="42" t="s">
        <v>42</v>
      </c>
      <c r="R66" s="46">
        <v>100</v>
      </c>
      <c r="S66" s="46">
        <v>8</v>
      </c>
      <c r="T66" s="46">
        <v>3</v>
      </c>
      <c r="U66" s="46">
        <v>28.6</v>
      </c>
      <c r="V66" s="50">
        <v>180</v>
      </c>
    </row>
    <row r="67" spans="1:22" ht="15" customHeight="1">
      <c r="A67" s="47"/>
      <c r="B67" s="42" t="s">
        <v>38</v>
      </c>
      <c r="C67" s="42" t="s">
        <v>39</v>
      </c>
      <c r="D67" s="46">
        <v>2.62</v>
      </c>
      <c r="E67" s="46">
        <v>0.74</v>
      </c>
      <c r="F67" s="46">
        <v>38.619999999999997</v>
      </c>
      <c r="G67" s="50">
        <v>171.61</v>
      </c>
      <c r="H67" s="47">
        <v>376</v>
      </c>
      <c r="I67" s="42" t="s">
        <v>41</v>
      </c>
      <c r="J67" s="45" t="s">
        <v>43</v>
      </c>
      <c r="K67" s="42">
        <v>4.87</v>
      </c>
      <c r="L67" s="42">
        <v>3.26</v>
      </c>
      <c r="M67" s="42">
        <v>15.41</v>
      </c>
      <c r="N67" s="48">
        <v>111.91</v>
      </c>
      <c r="O67" s="52"/>
      <c r="P67" s="47"/>
      <c r="Q67" s="42" t="s">
        <v>37</v>
      </c>
      <c r="R67" s="46">
        <v>15</v>
      </c>
      <c r="S67" s="46">
        <v>0.56000000000000005</v>
      </c>
      <c r="T67" s="46">
        <v>4.57</v>
      </c>
      <c r="U67" s="46">
        <v>5.63</v>
      </c>
      <c r="V67" s="50">
        <v>43.88</v>
      </c>
    </row>
    <row r="68" spans="1:22" ht="15" customHeight="1">
      <c r="A68" s="24"/>
      <c r="B68" s="11" t="s">
        <v>2</v>
      </c>
      <c r="C68" s="43"/>
      <c r="D68" s="44">
        <f>SUM(D66:D67)</f>
        <v>3.22</v>
      </c>
      <c r="E68" s="44">
        <f t="shared" ref="E68:G68" si="9">SUM(E66:E67)</f>
        <v>0.74</v>
      </c>
      <c r="F68" s="44">
        <f t="shared" si="9"/>
        <v>65.42</v>
      </c>
      <c r="G68" s="49">
        <f t="shared" si="9"/>
        <v>340.61</v>
      </c>
      <c r="H68" s="24"/>
      <c r="I68" s="11" t="s">
        <v>2</v>
      </c>
      <c r="J68" s="43"/>
      <c r="K68" s="44">
        <f>SUM(K66:K67)</f>
        <v>6.23</v>
      </c>
      <c r="L68" s="44">
        <f t="shared" ref="L68:N68" si="10">SUM(L66:L67)</f>
        <v>3.26</v>
      </c>
      <c r="M68" s="44">
        <f t="shared" si="10"/>
        <v>44.61</v>
      </c>
      <c r="N68" s="49">
        <f t="shared" si="10"/>
        <v>228.1</v>
      </c>
      <c r="P68" s="24"/>
      <c r="Q68" s="11" t="s">
        <v>2</v>
      </c>
      <c r="R68" s="43"/>
      <c r="S68" s="44">
        <f>SUM(S66:S67)</f>
        <v>8.56</v>
      </c>
      <c r="T68" s="44">
        <f t="shared" ref="T68:V68" si="11">SUM(T66:T67)</f>
        <v>7.57</v>
      </c>
      <c r="U68" s="44">
        <f t="shared" si="11"/>
        <v>34.230000000000004</v>
      </c>
      <c r="V68" s="49">
        <f t="shared" si="11"/>
        <v>223.88</v>
      </c>
    </row>
    <row r="69" spans="1:22">
      <c r="A69" s="19"/>
      <c r="B69" s="20"/>
      <c r="C69" s="20"/>
      <c r="D69" s="20"/>
      <c r="E69" s="20"/>
      <c r="F69" s="20"/>
      <c r="G69" s="21"/>
      <c r="H69" s="19"/>
      <c r="I69" s="20"/>
      <c r="J69" s="20"/>
      <c r="K69" s="20"/>
      <c r="L69" s="20"/>
      <c r="M69" s="20"/>
      <c r="N69" s="21"/>
      <c r="P69" s="19"/>
      <c r="Q69" s="20"/>
      <c r="R69" s="20"/>
      <c r="S69" s="20"/>
      <c r="T69" s="20"/>
      <c r="U69" s="20"/>
      <c r="V69" s="21"/>
    </row>
    <row r="70" spans="1:22" ht="20.25" customHeight="1">
      <c r="A70" s="169" t="s">
        <v>1</v>
      </c>
      <c r="B70" s="170"/>
      <c r="C70" s="170"/>
      <c r="D70" s="170"/>
      <c r="E70" s="170"/>
      <c r="F70" s="170"/>
      <c r="G70" s="171"/>
      <c r="H70" s="169" t="s">
        <v>1</v>
      </c>
      <c r="I70" s="170"/>
      <c r="J70" s="170"/>
      <c r="K70" s="170"/>
      <c r="L70" s="170"/>
      <c r="M70" s="170"/>
      <c r="N70" s="171"/>
      <c r="P70" s="169" t="s">
        <v>1</v>
      </c>
      <c r="Q70" s="170"/>
      <c r="R70" s="170"/>
      <c r="S70" s="170"/>
      <c r="T70" s="170"/>
      <c r="U70" s="170"/>
      <c r="V70" s="171"/>
    </row>
    <row r="71" spans="1:22" ht="20.25" customHeight="1">
      <c r="A71" s="133"/>
      <c r="B71" s="134"/>
      <c r="C71" s="134"/>
      <c r="D71" s="134"/>
      <c r="E71" s="134"/>
      <c r="F71" s="134"/>
      <c r="G71" s="135"/>
      <c r="H71" s="133"/>
      <c r="I71" s="134"/>
      <c r="J71" s="134"/>
      <c r="K71" s="134"/>
      <c r="L71" s="134"/>
      <c r="M71" s="134"/>
      <c r="N71" s="135"/>
      <c r="P71" s="133"/>
      <c r="Q71" s="134"/>
      <c r="R71" s="134"/>
      <c r="S71" s="134"/>
      <c r="T71" s="134"/>
      <c r="U71" s="134"/>
      <c r="V71" s="135"/>
    </row>
    <row r="72" spans="1:22" s="62" customFormat="1" ht="30" customHeight="1">
      <c r="A72" s="157">
        <v>469</v>
      </c>
      <c r="B72" s="158" t="s">
        <v>46</v>
      </c>
      <c r="C72" s="158" t="s">
        <v>47</v>
      </c>
      <c r="D72" s="158">
        <v>27.84</v>
      </c>
      <c r="E72" s="158">
        <v>18</v>
      </c>
      <c r="F72" s="158">
        <v>32.4</v>
      </c>
      <c r="G72" s="159">
        <v>279.60000000000002</v>
      </c>
      <c r="H72" s="70" t="s">
        <v>45</v>
      </c>
      <c r="I72" s="59" t="s">
        <v>49</v>
      </c>
      <c r="J72" s="68">
        <v>100</v>
      </c>
      <c r="K72" s="69">
        <v>15.7</v>
      </c>
      <c r="L72" s="69">
        <v>10.02</v>
      </c>
      <c r="M72" s="69">
        <v>40.1</v>
      </c>
      <c r="N72" s="71">
        <v>245</v>
      </c>
      <c r="O72" s="82"/>
      <c r="P72" s="83" t="s">
        <v>50</v>
      </c>
      <c r="Q72" s="61" t="s">
        <v>51</v>
      </c>
      <c r="R72" s="67">
        <v>100</v>
      </c>
      <c r="S72" s="67">
        <v>19.41</v>
      </c>
      <c r="T72" s="67">
        <v>24.85</v>
      </c>
      <c r="U72" s="67">
        <v>50.05</v>
      </c>
      <c r="V72" s="78">
        <v>372</v>
      </c>
    </row>
    <row r="73" spans="1:22" s="62" customFormat="1" ht="30.75" customHeight="1">
      <c r="A73" s="148">
        <v>510</v>
      </c>
      <c r="B73" s="147" t="s">
        <v>48</v>
      </c>
      <c r="C73" s="147">
        <v>200</v>
      </c>
      <c r="D73" s="147">
        <v>3.12</v>
      </c>
      <c r="E73" s="147">
        <v>2.6</v>
      </c>
      <c r="F73" s="147">
        <v>14.17</v>
      </c>
      <c r="G73" s="149">
        <v>93.3</v>
      </c>
      <c r="H73" s="76">
        <v>270</v>
      </c>
      <c r="I73" s="57" t="s">
        <v>15</v>
      </c>
      <c r="J73" s="64">
        <v>200</v>
      </c>
      <c r="K73" s="65">
        <v>4.8499999999999996</v>
      </c>
      <c r="L73" s="65">
        <v>5.04</v>
      </c>
      <c r="M73" s="65">
        <v>32.729999999999997</v>
      </c>
      <c r="N73" s="77">
        <v>195.71</v>
      </c>
      <c r="O73" s="82"/>
      <c r="P73" s="84">
        <v>384</v>
      </c>
      <c r="Q73" s="61" t="s">
        <v>52</v>
      </c>
      <c r="R73" s="67">
        <v>200</v>
      </c>
      <c r="S73" s="67">
        <v>0</v>
      </c>
      <c r="T73" s="67">
        <v>0</v>
      </c>
      <c r="U73" s="67">
        <v>9.98</v>
      </c>
      <c r="V73" s="78">
        <v>39.92</v>
      </c>
    </row>
    <row r="74" spans="1:22" s="62" customFormat="1" ht="15" customHeight="1">
      <c r="A74" s="79"/>
      <c r="B74" s="63"/>
      <c r="C74" s="1"/>
      <c r="D74" s="6"/>
      <c r="E74" s="6"/>
      <c r="F74" s="6"/>
      <c r="G74" s="23"/>
      <c r="H74" s="90"/>
      <c r="I74" s="59"/>
      <c r="J74" s="58"/>
      <c r="K74" s="60"/>
      <c r="L74" s="60"/>
      <c r="M74" s="60"/>
      <c r="N74" s="80"/>
      <c r="O74" s="82"/>
      <c r="P74" s="76"/>
      <c r="Q74" s="54"/>
      <c r="R74" s="64"/>
      <c r="S74" s="65"/>
      <c r="T74" s="65"/>
      <c r="U74" s="65"/>
      <c r="V74" s="77"/>
    </row>
    <row r="75" spans="1:22" s="62" customFormat="1" ht="15" customHeight="1">
      <c r="A75" s="79"/>
      <c r="B75" s="63"/>
      <c r="C75" s="1"/>
      <c r="D75" s="6"/>
      <c r="E75" s="6"/>
      <c r="F75" s="6"/>
      <c r="G75" s="23"/>
      <c r="H75" s="53"/>
      <c r="I75" s="57"/>
      <c r="J75" s="56"/>
      <c r="K75" s="55"/>
      <c r="L75" s="55"/>
      <c r="M75" s="55"/>
      <c r="N75" s="81"/>
      <c r="O75" s="82"/>
      <c r="P75" s="76"/>
      <c r="Q75" s="54"/>
      <c r="R75" s="64"/>
      <c r="S75" s="65"/>
      <c r="T75" s="65"/>
      <c r="U75" s="65"/>
      <c r="V75" s="77"/>
    </row>
    <row r="76" spans="1:22" s="62" customFormat="1" ht="15" customHeight="1">
      <c r="A76" s="72"/>
      <c r="B76" s="66" t="s">
        <v>2</v>
      </c>
      <c r="C76" s="8"/>
      <c r="D76" s="7">
        <f>SUM(D72:D75)</f>
        <v>30.96</v>
      </c>
      <c r="E76" s="7">
        <f>SUM(E72:E75)</f>
        <v>20.6</v>
      </c>
      <c r="F76" s="7">
        <f>SUM(F72:F75)</f>
        <v>46.57</v>
      </c>
      <c r="G76" s="22">
        <f>SUM(G72:G75)</f>
        <v>372.90000000000003</v>
      </c>
      <c r="H76" s="72"/>
      <c r="I76" s="66" t="s">
        <v>2</v>
      </c>
      <c r="J76" s="8"/>
      <c r="K76" s="7">
        <f>SUM(K72:K75)</f>
        <v>20.549999999999997</v>
      </c>
      <c r="L76" s="7">
        <f>SUM(L72:L75)</f>
        <v>15.059999999999999</v>
      </c>
      <c r="M76" s="7">
        <f>SUM(M72:M75)</f>
        <v>72.83</v>
      </c>
      <c r="N76" s="22">
        <f>SUM(N72:N75)</f>
        <v>440.71000000000004</v>
      </c>
      <c r="O76" s="82"/>
      <c r="P76" s="72"/>
      <c r="Q76" s="66" t="s">
        <v>2</v>
      </c>
      <c r="R76" s="8"/>
      <c r="S76" s="7">
        <f>SUM(S72:S75)</f>
        <v>19.41</v>
      </c>
      <c r="T76" s="7">
        <f>SUM(T72:T75)</f>
        <v>24.85</v>
      </c>
      <c r="U76" s="7">
        <f>SUM(U72:U75)</f>
        <v>60.03</v>
      </c>
      <c r="V76" s="22">
        <f>SUM(V72:V75)</f>
        <v>411.92</v>
      </c>
    </row>
    <row r="77" spans="1:22" ht="15.75" thickBot="1">
      <c r="A77" s="73"/>
      <c r="B77" s="74"/>
      <c r="C77" s="74"/>
      <c r="D77" s="74"/>
      <c r="E77" s="74"/>
      <c r="F77" s="74"/>
      <c r="G77" s="75"/>
      <c r="H77" s="73"/>
      <c r="I77" s="74"/>
      <c r="J77" s="74"/>
      <c r="K77" s="74"/>
      <c r="L77" s="74"/>
      <c r="M77" s="74"/>
      <c r="N77" s="75"/>
      <c r="P77" s="73"/>
      <c r="Q77" s="74"/>
      <c r="R77" s="74"/>
      <c r="S77" s="74"/>
      <c r="T77" s="74"/>
      <c r="U77" s="74"/>
      <c r="V77" s="75"/>
    </row>
  </sheetData>
  <mergeCells count="84">
    <mergeCell ref="P52:V52"/>
    <mergeCell ref="A51:G51"/>
    <mergeCell ref="H51:N51"/>
    <mergeCell ref="P51:V51"/>
    <mergeCell ref="M50:N50"/>
    <mergeCell ref="P50:R50"/>
    <mergeCell ref="A50:C50"/>
    <mergeCell ref="D50:E50"/>
    <mergeCell ref="F50:G50"/>
    <mergeCell ref="H50:J50"/>
    <mergeCell ref="K50:L50"/>
    <mergeCell ref="S50:T50"/>
    <mergeCell ref="D47:G47"/>
    <mergeCell ref="H47:J47"/>
    <mergeCell ref="K47:N47"/>
    <mergeCell ref="P47:R47"/>
    <mergeCell ref="S47:V47"/>
    <mergeCell ref="D48:G48"/>
    <mergeCell ref="H48:J48"/>
    <mergeCell ref="K48:N48"/>
    <mergeCell ref="P48:R48"/>
    <mergeCell ref="S48:V48"/>
    <mergeCell ref="U50:V50"/>
    <mergeCell ref="P25:V25"/>
    <mergeCell ref="A7:G7"/>
    <mergeCell ref="H7:N7"/>
    <mergeCell ref="P7:V7"/>
    <mergeCell ref="A8:G8"/>
    <mergeCell ref="H8:N8"/>
    <mergeCell ref="P8:V8"/>
    <mergeCell ref="G11:G12"/>
    <mergeCell ref="H11:H12"/>
    <mergeCell ref="I11:I12"/>
    <mergeCell ref="A11:A12"/>
    <mergeCell ref="A4:C4"/>
    <mergeCell ref="D4:G4"/>
    <mergeCell ref="A3:C3"/>
    <mergeCell ref="D3:G3"/>
    <mergeCell ref="A25:G25"/>
    <mergeCell ref="P6:R6"/>
    <mergeCell ref="S6:T6"/>
    <mergeCell ref="U6:V6"/>
    <mergeCell ref="H3:J3"/>
    <mergeCell ref="K3:N3"/>
    <mergeCell ref="P3:R3"/>
    <mergeCell ref="S3:V3"/>
    <mergeCell ref="H4:J4"/>
    <mergeCell ref="K4:N4"/>
    <mergeCell ref="P4:R4"/>
    <mergeCell ref="S4:V4"/>
    <mergeCell ref="S11:U11"/>
    <mergeCell ref="V11:V12"/>
    <mergeCell ref="R11:R12"/>
    <mergeCell ref="A14:B14"/>
    <mergeCell ref="H14:I14"/>
    <mergeCell ref="P14:Q14"/>
    <mergeCell ref="J11:J12"/>
    <mergeCell ref="K11:M11"/>
    <mergeCell ref="N11:N12"/>
    <mergeCell ref="P11:P12"/>
    <mergeCell ref="Q11:Q12"/>
    <mergeCell ref="B11:B12"/>
    <mergeCell ref="C11:C12"/>
    <mergeCell ref="D11:F11"/>
    <mergeCell ref="P55:V55"/>
    <mergeCell ref="A70:G70"/>
    <mergeCell ref="H70:N70"/>
    <mergeCell ref="P70:V70"/>
    <mergeCell ref="A64:G64"/>
    <mergeCell ref="H64:N64"/>
    <mergeCell ref="P64:V64"/>
    <mergeCell ref="A6:C6"/>
    <mergeCell ref="D6:E6"/>
    <mergeCell ref="F6:G6"/>
    <mergeCell ref="A55:G55"/>
    <mergeCell ref="H55:N55"/>
    <mergeCell ref="H6:J6"/>
    <mergeCell ref="K6:L6"/>
    <mergeCell ref="M6:N6"/>
    <mergeCell ref="H25:N25"/>
    <mergeCell ref="A48:C48"/>
    <mergeCell ref="A47:C47"/>
    <mergeCell ref="A52:G52"/>
    <mergeCell ref="H52:N5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2021-05-25T11:08:56Z</dcterms:modified>
</cp:coreProperties>
</file>