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Меню в Хl для 5 школы\1-4 класс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H37" i="1" l="1"/>
  <c r="E37" i="1"/>
  <c r="H53" i="1" l="1"/>
  <c r="H76" i="1" l="1"/>
  <c r="F45" i="1" l="1"/>
  <c r="I83" i="1" l="1"/>
  <c r="H83" i="1"/>
  <c r="G83" i="1"/>
  <c r="F83" i="1"/>
  <c r="E83" i="1"/>
  <c r="I76" i="1"/>
  <c r="G76" i="1"/>
  <c r="F76" i="1"/>
  <c r="E76" i="1"/>
  <c r="H68" i="1"/>
  <c r="I68" i="1"/>
  <c r="F68" i="1"/>
  <c r="G68" i="1"/>
  <c r="E68" i="1"/>
  <c r="I60" i="1"/>
  <c r="H60" i="1"/>
  <c r="G60" i="1"/>
  <c r="F60" i="1"/>
  <c r="E60" i="1"/>
  <c r="I53" i="1"/>
  <c r="G53" i="1"/>
  <c r="F53" i="1"/>
  <c r="E53" i="1"/>
  <c r="I45" i="1"/>
  <c r="H45" i="1"/>
  <c r="E45" i="1"/>
  <c r="I37" i="1"/>
  <c r="G37" i="1"/>
  <c r="F37" i="1"/>
  <c r="I30" i="1"/>
  <c r="H30" i="1"/>
  <c r="G30" i="1"/>
  <c r="F30" i="1"/>
  <c r="E30" i="1"/>
  <c r="H23" i="1"/>
  <c r="I23" i="1"/>
  <c r="F23" i="1"/>
  <c r="G23" i="1"/>
  <c r="E23" i="1"/>
  <c r="F15" i="1"/>
  <c r="G15" i="1"/>
  <c r="H15" i="1"/>
  <c r="I15" i="1"/>
  <c r="E15" i="1"/>
  <c r="I84" i="1" l="1"/>
  <c r="I86" i="1" s="1"/>
  <c r="G84" i="1"/>
  <c r="G86" i="1" s="1"/>
  <c r="H84" i="1"/>
  <c r="H86" i="1" s="1"/>
  <c r="F84" i="1"/>
  <c r="F86" i="1" s="1"/>
</calcChain>
</file>

<file path=xl/sharedStrings.xml><?xml version="1.0" encoding="utf-8"?>
<sst xmlns="http://schemas.openxmlformats.org/spreadsheetml/2006/main" count="113" uniqueCount="74">
  <si>
    <t>Прием пищи</t>
  </si>
  <si>
    <t>№ рецептуры</t>
  </si>
  <si>
    <t>Наименование блюда</t>
  </si>
  <si>
    <t>Стоимость за 1 день в руб.</t>
  </si>
  <si>
    <t>Масса порции</t>
  </si>
  <si>
    <t>Пищевые вещества (г) Б</t>
  </si>
  <si>
    <t>Пищевые вещества (г) Ж</t>
  </si>
  <si>
    <t>Пищевые вещества (г) У</t>
  </si>
  <si>
    <t xml:space="preserve">Энергетическая </t>
  </si>
  <si>
    <t>Ценность (ккал)</t>
  </si>
  <si>
    <t>ЗАВТРАК</t>
  </si>
  <si>
    <t xml:space="preserve">  ПЕРВЫЙ ДЕНЬ </t>
  </si>
  <si>
    <t xml:space="preserve">Омлет </t>
  </si>
  <si>
    <t>Н</t>
  </si>
  <si>
    <t>Хлеб пшеничный</t>
  </si>
  <si>
    <t>Чай с лимоном</t>
  </si>
  <si>
    <t>71 (2)</t>
  </si>
  <si>
    <t>Огурец свежий</t>
  </si>
  <si>
    <t>Итого завтрак</t>
  </si>
  <si>
    <t xml:space="preserve">ВТОРОЙ ДЕНЬ </t>
  </si>
  <si>
    <t>Поджарка</t>
  </si>
  <si>
    <t>Чай с сахаром, вареньем</t>
  </si>
  <si>
    <t>70(2)</t>
  </si>
  <si>
    <t xml:space="preserve">ТРЕТИЙ ДЕНЬ </t>
  </si>
  <si>
    <t>Каша рисовая молочная</t>
  </si>
  <si>
    <t>Булочка «Школьная»</t>
  </si>
  <si>
    <t>Какао с молоком</t>
  </si>
  <si>
    <t xml:space="preserve">ЧЕТВЕРТЫЙ ДЕНЬ </t>
  </si>
  <si>
    <t>Рагу из овощей</t>
  </si>
  <si>
    <t>Компот из плодов сушен.</t>
  </si>
  <si>
    <t xml:space="preserve">ПЯТЫЙ ДЕНЬ </t>
  </si>
  <si>
    <t>223 (2)</t>
  </si>
  <si>
    <t>Запеканка творожная</t>
  </si>
  <si>
    <t>Кофейный напиток с молоком</t>
  </si>
  <si>
    <t>Молоко сгущенное с сахаром</t>
  </si>
  <si>
    <t>Яйцо варенное</t>
  </si>
  <si>
    <t>Итого за завтрак</t>
  </si>
  <si>
    <t xml:space="preserve">ШЕСТОЙ ДЕНЬ </t>
  </si>
  <si>
    <t>Макаронные изделия отварные</t>
  </si>
  <si>
    <t>229(1)</t>
  </si>
  <si>
    <t>Рыба тушенная в томате с овощами</t>
  </si>
  <si>
    <t>Кекс «Здоровье»</t>
  </si>
  <si>
    <t xml:space="preserve">СЕДЬМОЙ ДЕНЬ </t>
  </si>
  <si>
    <t>Голубцы с мясом и рисом</t>
  </si>
  <si>
    <t>Каша рассыпчатая</t>
  </si>
  <si>
    <t>Компот из свежих фруктов</t>
  </si>
  <si>
    <t xml:space="preserve">ВОСЬМОЙ ДЕНЬ </t>
  </si>
  <si>
    <t>Плов</t>
  </si>
  <si>
    <t>45(2)</t>
  </si>
  <si>
    <t>Салат из белокачан.капусты</t>
  </si>
  <si>
    <t>Пряник детский</t>
  </si>
  <si>
    <t xml:space="preserve">ДЕВЯТЫЙ ДЕНЬ </t>
  </si>
  <si>
    <t>Лапшевник</t>
  </si>
  <si>
    <t>Соус сладкий</t>
  </si>
  <si>
    <t>Бутерброд с сыром</t>
  </si>
  <si>
    <t xml:space="preserve">ДЕСЯТЫЙ ДЕНЬ </t>
  </si>
  <si>
    <t>Птица тушенная с овощами</t>
  </si>
  <si>
    <t>Рис отварной</t>
  </si>
  <si>
    <t>350 (1)</t>
  </si>
  <si>
    <t>Кисель ягодный</t>
  </si>
  <si>
    <t>ИТОГО ЗА 10 дней</t>
  </si>
  <si>
    <t>СРЕДНЕЕ ЗНАЧЕНИЕ ЗА ПЕРИОД</t>
  </si>
  <si>
    <t xml:space="preserve">              УТВЕРЖДАЮ:                                         </t>
  </si>
  <si>
    <t xml:space="preserve">Индивидуальный предприниматель </t>
  </si>
  <si>
    <t>______________________/ Л. Б. Аксёнова/</t>
  </si>
  <si>
    <t>СОГЛАСОВАНО:</t>
  </si>
  <si>
    <t>Пирожок печенный из дрожжевого теста</t>
  </si>
  <si>
    <t>Салат из белокочанной капусты</t>
  </si>
  <si>
    <t xml:space="preserve">Печенье </t>
  </si>
  <si>
    <t xml:space="preserve">Каша рассыпчатая </t>
  </si>
  <si>
    <t>Директор МБОУ СОШ № 5 г. Азова</t>
  </si>
  <si>
    <t>_______________________/ А.А.Скороходов/</t>
  </si>
  <si>
    <t>Примерное перспективное меню двухнедельное для организации питания учащихся МБОУ СОШ №5 г. Азов</t>
  </si>
  <si>
    <t>Возрастная категория 7-11 лет. 1-4 класс. Сезон: осень - зима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</si>
</sst>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abSelected="1" workbookViewId="0">
      <selection activeCell="M6" sqref="M6"/>
    </sheetView>
  </sheetViews>
  <sheetFormatPr defaultRowHeight="15" x14ac:dyDescent="0.25"/>
  <cols>
    <col min="1" max="1" width="10.5703125" customWidth="1"/>
    <col min="2" max="2" width="12" customWidth="1"/>
    <col min="3" max="3" width="16.42578125" bestFit="1" customWidth="1"/>
    <col min="4" max="4" width="7.7109375" customWidth="1"/>
    <col min="5" max="5" width="7.85546875" customWidth="1"/>
    <col min="6" max="6" width="9" customWidth="1"/>
    <col min="7" max="7" width="9.85546875" customWidth="1"/>
    <col min="8" max="8" width="11.7109375" customWidth="1"/>
    <col min="9" max="9" width="24.140625" customWidth="1"/>
  </cols>
  <sheetData>
    <row r="1" spans="1:9" x14ac:dyDescent="0.25">
      <c r="B1" s="19" t="s">
        <v>62</v>
      </c>
      <c r="C1" s="19"/>
      <c r="G1" s="25" t="s">
        <v>65</v>
      </c>
      <c r="H1" s="25"/>
    </row>
    <row r="2" spans="1:9" x14ac:dyDescent="0.25">
      <c r="A2" s="19" t="s">
        <v>63</v>
      </c>
      <c r="B2" s="19"/>
      <c r="C2" s="19"/>
      <c r="G2" s="19" t="s">
        <v>70</v>
      </c>
      <c r="H2" s="19"/>
      <c r="I2" s="19"/>
    </row>
    <row r="3" spans="1:9" ht="27.75" customHeight="1" x14ac:dyDescent="0.25">
      <c r="A3" s="19" t="s">
        <v>64</v>
      </c>
      <c r="B3" s="19"/>
      <c r="C3" s="19"/>
      <c r="G3" s="19" t="s">
        <v>71</v>
      </c>
      <c r="H3" s="19"/>
      <c r="I3" s="19"/>
    </row>
    <row r="4" spans="1:9" ht="36.75" customHeight="1" x14ac:dyDescent="0.25">
      <c r="A4" s="24" t="s">
        <v>72</v>
      </c>
      <c r="B4" s="24"/>
      <c r="C4" s="24"/>
      <c r="D4" s="24"/>
      <c r="E4" s="24"/>
      <c r="F4" s="24"/>
      <c r="G4" s="24"/>
      <c r="H4" s="24"/>
      <c r="I4" s="24"/>
    </row>
    <row r="5" spans="1:9" ht="28.5" customHeight="1" x14ac:dyDescent="0.25">
      <c r="A5" s="24" t="s">
        <v>73</v>
      </c>
      <c r="B5" s="24"/>
      <c r="C5" s="24"/>
      <c r="D5" s="24"/>
      <c r="E5" s="24"/>
      <c r="F5" s="24"/>
      <c r="G5" s="24"/>
      <c r="H5" s="24"/>
      <c r="I5" s="24"/>
    </row>
    <row r="6" spans="1:9" ht="15.75" customHeight="1" x14ac:dyDescent="0.25">
      <c r="A6" s="38" t="s">
        <v>0</v>
      </c>
      <c r="B6" s="38" t="s">
        <v>1</v>
      </c>
      <c r="C6" s="38" t="s">
        <v>2</v>
      </c>
      <c r="D6" s="38" t="s">
        <v>3</v>
      </c>
      <c r="E6" s="38" t="s">
        <v>4</v>
      </c>
      <c r="F6" s="38" t="s">
        <v>5</v>
      </c>
      <c r="G6" s="38" t="s">
        <v>6</v>
      </c>
      <c r="H6" s="38" t="s">
        <v>7</v>
      </c>
      <c r="I6" s="1" t="s">
        <v>8</v>
      </c>
    </row>
    <row r="7" spans="1:9" ht="36" customHeight="1" thickBot="1" x14ac:dyDescent="0.3">
      <c r="A7" s="39"/>
      <c r="B7" s="39"/>
      <c r="C7" s="39"/>
      <c r="D7" s="39"/>
      <c r="E7" s="39"/>
      <c r="F7" s="39"/>
      <c r="G7" s="39"/>
      <c r="H7" s="39"/>
      <c r="I7" s="3" t="s">
        <v>9</v>
      </c>
    </row>
    <row r="8" spans="1:9" ht="16.5" customHeight="1" x14ac:dyDescent="0.25">
      <c r="A8" s="36" t="s">
        <v>10</v>
      </c>
      <c r="B8" s="20"/>
      <c r="C8" s="20" t="s">
        <v>11</v>
      </c>
      <c r="D8" s="30">
        <v>76.34</v>
      </c>
      <c r="E8" s="32"/>
      <c r="F8" s="32"/>
      <c r="G8" s="32"/>
      <c r="H8" s="32"/>
      <c r="I8" s="34"/>
    </row>
    <row r="9" spans="1:9" ht="15.75" thickBot="1" x14ac:dyDescent="0.3">
      <c r="A9" s="37"/>
      <c r="B9" s="21"/>
      <c r="C9" s="21"/>
      <c r="D9" s="31"/>
      <c r="E9" s="33"/>
      <c r="F9" s="33"/>
      <c r="G9" s="33"/>
      <c r="H9" s="33"/>
      <c r="I9" s="35"/>
    </row>
    <row r="10" spans="1:9" ht="15.75" x14ac:dyDescent="0.25">
      <c r="A10" s="4"/>
      <c r="B10" s="5">
        <v>210</v>
      </c>
      <c r="C10" s="5" t="s">
        <v>12</v>
      </c>
      <c r="D10" s="5"/>
      <c r="E10" s="5">
        <v>150</v>
      </c>
      <c r="F10" s="5">
        <v>13.93</v>
      </c>
      <c r="G10" s="5">
        <v>24.82</v>
      </c>
      <c r="H10" s="5">
        <v>2.64</v>
      </c>
      <c r="I10" s="5">
        <v>289.64999999999998</v>
      </c>
    </row>
    <row r="11" spans="1:9" ht="31.5" x14ac:dyDescent="0.25">
      <c r="A11" s="2"/>
      <c r="B11" s="1" t="s">
        <v>13</v>
      </c>
      <c r="C11" s="1" t="s">
        <v>14</v>
      </c>
      <c r="D11" s="1"/>
      <c r="E11" s="1">
        <v>30</v>
      </c>
      <c r="F11" s="1">
        <v>2.37</v>
      </c>
      <c r="G11" s="1">
        <v>0.3</v>
      </c>
      <c r="H11" s="1">
        <v>0.63</v>
      </c>
      <c r="I11" s="1">
        <v>70.14</v>
      </c>
    </row>
    <row r="12" spans="1:9" ht="63" x14ac:dyDescent="0.25">
      <c r="A12" s="1"/>
      <c r="B12" s="1">
        <v>406</v>
      </c>
      <c r="C12" s="1" t="s">
        <v>66</v>
      </c>
      <c r="D12" s="1"/>
      <c r="E12" s="1">
        <v>100</v>
      </c>
      <c r="F12" s="1">
        <v>14.5</v>
      </c>
      <c r="G12" s="1">
        <v>9.4499999999999993</v>
      </c>
      <c r="H12" s="1">
        <v>30.56</v>
      </c>
      <c r="I12" s="1">
        <v>265</v>
      </c>
    </row>
    <row r="13" spans="1:9" ht="15.75" x14ac:dyDescent="0.25">
      <c r="A13" s="1"/>
      <c r="B13" s="1">
        <v>377</v>
      </c>
      <c r="C13" s="1" t="s">
        <v>15</v>
      </c>
      <c r="D13" s="1"/>
      <c r="E13" s="1">
        <v>200</v>
      </c>
      <c r="F13" s="1">
        <v>0.12</v>
      </c>
      <c r="G13" s="1">
        <v>0.02</v>
      </c>
      <c r="H13" s="1">
        <v>13.7</v>
      </c>
      <c r="I13" s="1">
        <v>55.86</v>
      </c>
    </row>
    <row r="14" spans="1:9" ht="16.5" thickBot="1" x14ac:dyDescent="0.3">
      <c r="A14" s="3"/>
      <c r="B14" s="3" t="s">
        <v>16</v>
      </c>
      <c r="C14" s="3" t="s">
        <v>17</v>
      </c>
      <c r="D14" s="3"/>
      <c r="E14" s="3">
        <v>50</v>
      </c>
      <c r="F14" s="3">
        <v>0.21</v>
      </c>
      <c r="G14" s="3">
        <v>0.03</v>
      </c>
      <c r="H14" s="3">
        <v>0.56999999999999995</v>
      </c>
      <c r="I14" s="3">
        <v>3.6</v>
      </c>
    </row>
    <row r="15" spans="1:9" ht="16.5" thickBot="1" x14ac:dyDescent="0.3">
      <c r="A15" s="6"/>
      <c r="B15" s="7"/>
      <c r="C15" s="8" t="s">
        <v>18</v>
      </c>
      <c r="D15" s="8"/>
      <c r="E15" s="8">
        <f>SUM(E10:E14)</f>
        <v>530</v>
      </c>
      <c r="F15" s="8">
        <f>SUM(F10:F14)</f>
        <v>31.130000000000003</v>
      </c>
      <c r="G15" s="8">
        <f>SUM(G10:G14)</f>
        <v>34.620000000000005</v>
      </c>
      <c r="H15" s="8">
        <f>SUM(H10:H14)</f>
        <v>48.1</v>
      </c>
      <c r="I15" s="9">
        <f>SUM(I10:I14)</f>
        <v>684.25</v>
      </c>
    </row>
    <row r="16" spans="1:9" ht="9.75" customHeight="1" x14ac:dyDescent="0.25">
      <c r="A16" s="36" t="s">
        <v>10</v>
      </c>
      <c r="B16" s="20"/>
      <c r="C16" s="20" t="s">
        <v>19</v>
      </c>
      <c r="D16" s="30">
        <v>76.34</v>
      </c>
      <c r="E16" s="32"/>
      <c r="F16" s="32"/>
      <c r="G16" s="32"/>
      <c r="H16" s="32"/>
      <c r="I16" s="34"/>
    </row>
    <row r="17" spans="1:9" ht="12.75" customHeight="1" thickBot="1" x14ac:dyDescent="0.3">
      <c r="A17" s="37"/>
      <c r="B17" s="21"/>
      <c r="C17" s="21"/>
      <c r="D17" s="31"/>
      <c r="E17" s="33"/>
      <c r="F17" s="33"/>
      <c r="G17" s="33"/>
      <c r="H17" s="33"/>
      <c r="I17" s="35"/>
    </row>
    <row r="18" spans="1:9" ht="15.75" x14ac:dyDescent="0.25">
      <c r="A18" s="5"/>
      <c r="B18" s="5">
        <v>251</v>
      </c>
      <c r="C18" s="5" t="s">
        <v>20</v>
      </c>
      <c r="D18" s="5"/>
      <c r="E18" s="5">
        <v>65</v>
      </c>
      <c r="F18" s="5">
        <v>14.95</v>
      </c>
      <c r="G18" s="5">
        <v>19.46</v>
      </c>
      <c r="H18" s="5">
        <v>2.88</v>
      </c>
      <c r="I18" s="5">
        <v>245.54</v>
      </c>
    </row>
    <row r="19" spans="1:9" ht="31.5" x14ac:dyDescent="0.25">
      <c r="A19" s="1"/>
      <c r="B19" s="1">
        <v>302</v>
      </c>
      <c r="C19" s="1" t="s">
        <v>69</v>
      </c>
      <c r="D19" s="1"/>
      <c r="E19" s="1">
        <v>170</v>
      </c>
      <c r="F19" s="1">
        <v>10.31</v>
      </c>
      <c r="G19" s="1">
        <v>7.31</v>
      </c>
      <c r="H19" s="1">
        <v>46.37</v>
      </c>
      <c r="I19" s="1">
        <v>292.5</v>
      </c>
    </row>
    <row r="20" spans="1:9" ht="31.5" x14ac:dyDescent="0.25">
      <c r="A20" s="1"/>
      <c r="B20" s="1">
        <v>376</v>
      </c>
      <c r="C20" s="1" t="s">
        <v>21</v>
      </c>
      <c r="D20" s="1"/>
      <c r="E20" s="1">
        <v>215</v>
      </c>
      <c r="F20" s="1">
        <v>0.06</v>
      </c>
      <c r="G20" s="1">
        <v>0.02</v>
      </c>
      <c r="H20" s="1">
        <v>15.01</v>
      </c>
      <c r="I20" s="1">
        <v>60.01</v>
      </c>
    </row>
    <row r="21" spans="1:9" ht="31.5" x14ac:dyDescent="0.25">
      <c r="A21" s="1"/>
      <c r="B21" s="1" t="s">
        <v>13</v>
      </c>
      <c r="C21" s="1" t="s">
        <v>14</v>
      </c>
      <c r="D21" s="1"/>
      <c r="E21" s="1">
        <v>30</v>
      </c>
      <c r="F21" s="1">
        <v>2.37</v>
      </c>
      <c r="G21" s="1">
        <v>0.3</v>
      </c>
      <c r="H21" s="1">
        <v>0.63</v>
      </c>
      <c r="I21" s="1">
        <v>70.14</v>
      </c>
    </row>
    <row r="22" spans="1:9" ht="48" thickBot="1" x14ac:dyDescent="0.3">
      <c r="A22" s="3"/>
      <c r="B22" s="3" t="s">
        <v>22</v>
      </c>
      <c r="C22" s="3" t="s">
        <v>67</v>
      </c>
      <c r="D22" s="3"/>
      <c r="E22" s="3">
        <v>100</v>
      </c>
      <c r="F22" s="3">
        <v>1.31</v>
      </c>
      <c r="G22" s="3">
        <v>3.25</v>
      </c>
      <c r="H22" s="3">
        <v>6.27</v>
      </c>
      <c r="I22" s="3">
        <v>59.6</v>
      </c>
    </row>
    <row r="23" spans="1:9" ht="16.5" thickBot="1" x14ac:dyDescent="0.3">
      <c r="A23" s="6"/>
      <c r="B23" s="7"/>
      <c r="C23" s="8" t="s">
        <v>18</v>
      </c>
      <c r="D23" s="8"/>
      <c r="E23" s="8">
        <f>SUM(E18:E22)</f>
        <v>580</v>
      </c>
      <c r="F23" s="8">
        <f>SUM(F18:F22)</f>
        <v>28.999999999999996</v>
      </c>
      <c r="G23" s="8">
        <f>SUM(G18:G22)</f>
        <v>30.34</v>
      </c>
      <c r="H23" s="8">
        <f>SUM(H18:H22)</f>
        <v>71.16</v>
      </c>
      <c r="I23" s="9">
        <f t="shared" ref="I23" si="0">SUM(I18:I22)</f>
        <v>727.79</v>
      </c>
    </row>
    <row r="24" spans="1:9" ht="15.75" customHeight="1" x14ac:dyDescent="0.25">
      <c r="A24" s="36" t="s">
        <v>10</v>
      </c>
      <c r="B24" s="32"/>
      <c r="C24" s="20" t="s">
        <v>23</v>
      </c>
      <c r="D24" s="30">
        <v>76.34</v>
      </c>
      <c r="E24" s="32"/>
      <c r="F24" s="32"/>
      <c r="G24" s="32"/>
      <c r="H24" s="32"/>
      <c r="I24" s="34"/>
    </row>
    <row r="25" spans="1:9" ht="12" customHeight="1" thickBot="1" x14ac:dyDescent="0.3">
      <c r="A25" s="37"/>
      <c r="B25" s="33"/>
      <c r="C25" s="21"/>
      <c r="D25" s="31"/>
      <c r="E25" s="33"/>
      <c r="F25" s="33"/>
      <c r="G25" s="33"/>
      <c r="H25" s="33"/>
      <c r="I25" s="35"/>
    </row>
    <row r="26" spans="1:9" ht="31.5" x14ac:dyDescent="0.25">
      <c r="A26" s="5"/>
      <c r="B26" s="5">
        <v>182</v>
      </c>
      <c r="C26" s="5" t="s">
        <v>24</v>
      </c>
      <c r="D26" s="5"/>
      <c r="E26" s="5">
        <v>220</v>
      </c>
      <c r="F26" s="5">
        <v>5.0999999999999996</v>
      </c>
      <c r="G26" s="5">
        <v>10.71</v>
      </c>
      <c r="H26" s="5">
        <v>43.4</v>
      </c>
      <c r="I26" s="5">
        <v>290.99</v>
      </c>
    </row>
    <row r="27" spans="1:9" ht="31.5" x14ac:dyDescent="0.25">
      <c r="A27" s="1"/>
      <c r="B27" s="1" t="s">
        <v>13</v>
      </c>
      <c r="C27" s="1" t="s">
        <v>14</v>
      </c>
      <c r="D27" s="1"/>
      <c r="E27" s="1">
        <v>30</v>
      </c>
      <c r="F27" s="1">
        <v>2.37</v>
      </c>
      <c r="G27" s="1">
        <v>0.3</v>
      </c>
      <c r="H27" s="1">
        <v>0.63</v>
      </c>
      <c r="I27" s="1">
        <v>70.14</v>
      </c>
    </row>
    <row r="28" spans="1:9" ht="31.5" x14ac:dyDescent="0.25">
      <c r="A28" s="1"/>
      <c r="B28" s="1">
        <v>428</v>
      </c>
      <c r="C28" s="1" t="s">
        <v>25</v>
      </c>
      <c r="D28" s="1"/>
      <c r="E28" s="1">
        <v>60</v>
      </c>
      <c r="F28" s="1">
        <v>5.3</v>
      </c>
      <c r="G28" s="1">
        <v>8.26</v>
      </c>
      <c r="H28" s="1">
        <v>14.82</v>
      </c>
      <c r="I28" s="1">
        <v>155</v>
      </c>
    </row>
    <row r="29" spans="1:9" ht="32.25" thickBot="1" x14ac:dyDescent="0.3">
      <c r="A29" s="3"/>
      <c r="B29" s="3">
        <v>382</v>
      </c>
      <c r="C29" s="3" t="s">
        <v>26</v>
      </c>
      <c r="D29" s="3"/>
      <c r="E29" s="3">
        <v>200</v>
      </c>
      <c r="F29" s="3">
        <v>0.06</v>
      </c>
      <c r="G29" s="3">
        <v>0.02</v>
      </c>
      <c r="H29" s="3">
        <v>15.01</v>
      </c>
      <c r="I29" s="3">
        <v>60.01</v>
      </c>
    </row>
    <row r="30" spans="1:9" ht="16.5" thickBot="1" x14ac:dyDescent="0.3">
      <c r="A30" s="6"/>
      <c r="B30" s="7"/>
      <c r="C30" s="8" t="s">
        <v>18</v>
      </c>
      <c r="D30" s="8"/>
      <c r="E30" s="8">
        <f>SUM(E26:E29)</f>
        <v>510</v>
      </c>
      <c r="F30" s="8">
        <f>SUM(F26:F29)</f>
        <v>12.83</v>
      </c>
      <c r="G30" s="8">
        <f>SUM(G26:G29)</f>
        <v>19.290000000000003</v>
      </c>
      <c r="H30" s="8">
        <f>SUM(H26:H29)</f>
        <v>73.86</v>
      </c>
      <c r="I30" s="9">
        <f>SUM(I26:I29)</f>
        <v>576.14</v>
      </c>
    </row>
    <row r="31" spans="1:9" ht="21" customHeight="1" x14ac:dyDescent="0.25">
      <c r="A31" s="36" t="s">
        <v>10</v>
      </c>
      <c r="B31" s="32"/>
      <c r="C31" s="20" t="s">
        <v>27</v>
      </c>
      <c r="D31" s="30">
        <v>76.34</v>
      </c>
      <c r="E31" s="32"/>
      <c r="F31" s="32"/>
      <c r="G31" s="32"/>
      <c r="H31" s="32"/>
      <c r="I31" s="34"/>
    </row>
    <row r="32" spans="1:9" ht="15.75" thickBot="1" x14ac:dyDescent="0.3">
      <c r="A32" s="37"/>
      <c r="B32" s="33"/>
      <c r="C32" s="21"/>
      <c r="D32" s="31"/>
      <c r="E32" s="33"/>
      <c r="F32" s="33"/>
      <c r="G32" s="33"/>
      <c r="H32" s="33"/>
      <c r="I32" s="35"/>
    </row>
    <row r="33" spans="1:9" ht="15.75" x14ac:dyDescent="0.25">
      <c r="A33" s="4"/>
      <c r="B33" s="5">
        <v>143</v>
      </c>
      <c r="C33" s="5" t="s">
        <v>28</v>
      </c>
      <c r="D33" s="5"/>
      <c r="E33" s="5">
        <v>200</v>
      </c>
      <c r="F33" s="5">
        <v>3.38</v>
      </c>
      <c r="G33" s="5">
        <v>20.94</v>
      </c>
      <c r="H33" s="5">
        <v>16.38</v>
      </c>
      <c r="I33" s="5">
        <v>270.48</v>
      </c>
    </row>
    <row r="34" spans="1:9" ht="31.5" x14ac:dyDescent="0.25">
      <c r="A34" s="2"/>
      <c r="B34" s="1">
        <v>348</v>
      </c>
      <c r="C34" s="1" t="s">
        <v>29</v>
      </c>
      <c r="D34" s="1"/>
      <c r="E34" s="1">
        <v>200</v>
      </c>
      <c r="F34" s="1">
        <v>0.32</v>
      </c>
      <c r="G34" s="1">
        <v>0.02</v>
      </c>
      <c r="H34" s="1">
        <v>28.84</v>
      </c>
      <c r="I34" s="1">
        <v>118</v>
      </c>
    </row>
    <row r="35" spans="1:9" ht="38.25" customHeight="1" x14ac:dyDescent="0.25">
      <c r="A35" s="2"/>
      <c r="B35" s="1">
        <v>452</v>
      </c>
      <c r="C35" s="18" t="s">
        <v>68</v>
      </c>
      <c r="D35" s="1"/>
      <c r="E35" s="1">
        <v>80</v>
      </c>
      <c r="F35" s="1">
        <v>6.68</v>
      </c>
      <c r="G35" s="1">
        <v>3.18</v>
      </c>
      <c r="H35" s="1">
        <v>61.67</v>
      </c>
      <c r="I35" s="1">
        <v>302.39999999999998</v>
      </c>
    </row>
    <row r="36" spans="1:9" ht="32.25" thickBot="1" x14ac:dyDescent="0.3">
      <c r="A36" s="3"/>
      <c r="B36" s="3" t="s">
        <v>13</v>
      </c>
      <c r="C36" s="3" t="s">
        <v>14</v>
      </c>
      <c r="D36" s="3"/>
      <c r="E36" s="3">
        <v>30</v>
      </c>
      <c r="F36" s="3">
        <v>2.37</v>
      </c>
      <c r="G36" s="3">
        <v>0.3</v>
      </c>
      <c r="H36" s="3">
        <v>0.63</v>
      </c>
      <c r="I36" s="3">
        <v>70.14</v>
      </c>
    </row>
    <row r="37" spans="1:9" ht="16.5" thickBot="1" x14ac:dyDescent="0.3">
      <c r="A37" s="6"/>
      <c r="B37" s="8"/>
      <c r="C37" s="8" t="s">
        <v>18</v>
      </c>
      <c r="D37" s="8"/>
      <c r="E37" s="8">
        <f>SUM(E33:E36)</f>
        <v>510</v>
      </c>
      <c r="F37" s="8">
        <f>SUM(F33:F36)</f>
        <v>12.75</v>
      </c>
      <c r="G37" s="8">
        <f>SUM(G33:G36)</f>
        <v>24.44</v>
      </c>
      <c r="H37" s="8">
        <f>SUM(H33:H36)</f>
        <v>107.52</v>
      </c>
      <c r="I37" s="9">
        <f>SUM(I33:I36)</f>
        <v>761.02</v>
      </c>
    </row>
    <row r="38" spans="1:9" ht="9.75" customHeight="1" x14ac:dyDescent="0.25">
      <c r="A38" s="36" t="s">
        <v>10</v>
      </c>
      <c r="B38" s="32"/>
      <c r="C38" s="20" t="s">
        <v>30</v>
      </c>
      <c r="D38" s="30">
        <v>76.34</v>
      </c>
      <c r="E38" s="20"/>
      <c r="F38" s="32"/>
      <c r="G38" s="32"/>
      <c r="H38" s="32"/>
      <c r="I38" s="34"/>
    </row>
    <row r="39" spans="1:9" ht="15.75" thickBot="1" x14ac:dyDescent="0.3">
      <c r="A39" s="37"/>
      <c r="B39" s="33"/>
      <c r="C39" s="21"/>
      <c r="D39" s="31"/>
      <c r="E39" s="21"/>
      <c r="F39" s="33"/>
      <c r="G39" s="33"/>
      <c r="H39" s="33"/>
      <c r="I39" s="35"/>
    </row>
    <row r="40" spans="1:9" ht="31.5" x14ac:dyDescent="0.25">
      <c r="A40" s="4"/>
      <c r="B40" s="5" t="s">
        <v>31</v>
      </c>
      <c r="C40" s="5" t="s">
        <v>32</v>
      </c>
      <c r="D40" s="5"/>
      <c r="E40" s="5">
        <v>200</v>
      </c>
      <c r="F40" s="5">
        <v>27.76</v>
      </c>
      <c r="G40" s="5">
        <v>21.01</v>
      </c>
      <c r="H40" s="5">
        <v>53.2</v>
      </c>
      <c r="I40" s="5">
        <v>513</v>
      </c>
    </row>
    <row r="41" spans="1:9" ht="47.25" x14ac:dyDescent="0.25">
      <c r="A41" s="2"/>
      <c r="B41" s="1">
        <v>379</v>
      </c>
      <c r="C41" s="1" t="s">
        <v>33</v>
      </c>
      <c r="D41" s="1"/>
      <c r="E41" s="1">
        <v>200</v>
      </c>
      <c r="F41" s="1">
        <v>3.16</v>
      </c>
      <c r="G41" s="1">
        <v>2.68</v>
      </c>
      <c r="H41" s="1">
        <v>15.94</v>
      </c>
      <c r="I41" s="1">
        <v>100.6</v>
      </c>
    </row>
    <row r="42" spans="1:9" ht="47.25" x14ac:dyDescent="0.25">
      <c r="A42" s="2"/>
      <c r="B42" s="1" t="s">
        <v>13</v>
      </c>
      <c r="C42" s="1" t="s">
        <v>34</v>
      </c>
      <c r="D42" s="1"/>
      <c r="E42" s="1">
        <v>30</v>
      </c>
      <c r="F42" s="1">
        <v>1.86</v>
      </c>
      <c r="G42" s="1">
        <v>0.3</v>
      </c>
      <c r="H42" s="1">
        <v>3.31</v>
      </c>
      <c r="I42" s="1">
        <v>17.649999999999999</v>
      </c>
    </row>
    <row r="43" spans="1:9" ht="31.5" x14ac:dyDescent="0.25">
      <c r="A43" s="2"/>
      <c r="B43" s="1" t="s">
        <v>13</v>
      </c>
      <c r="C43" s="1" t="s">
        <v>14</v>
      </c>
      <c r="D43" s="1"/>
      <c r="E43" s="1">
        <v>30</v>
      </c>
      <c r="F43" s="1">
        <v>2.37</v>
      </c>
      <c r="G43" s="1">
        <v>0.3</v>
      </c>
      <c r="H43" s="1">
        <v>0.63</v>
      </c>
      <c r="I43" s="1">
        <v>70.14</v>
      </c>
    </row>
    <row r="44" spans="1:9" ht="16.5" thickBot="1" x14ac:dyDescent="0.3">
      <c r="A44" s="10"/>
      <c r="B44" s="3">
        <v>209</v>
      </c>
      <c r="C44" s="3" t="s">
        <v>35</v>
      </c>
      <c r="D44" s="3"/>
      <c r="E44" s="3">
        <v>40</v>
      </c>
      <c r="F44" s="3">
        <v>5.08</v>
      </c>
      <c r="G44" s="3">
        <v>4.5999999999999996</v>
      </c>
      <c r="H44" s="3">
        <v>0.25</v>
      </c>
      <c r="I44" s="3">
        <v>63</v>
      </c>
    </row>
    <row r="45" spans="1:9" ht="32.25" thickBot="1" x14ac:dyDescent="0.3">
      <c r="A45" s="11"/>
      <c r="B45" s="7"/>
      <c r="C45" s="12" t="s">
        <v>36</v>
      </c>
      <c r="D45" s="12"/>
      <c r="E45" s="12">
        <f>SUM(E40:E44)</f>
        <v>500</v>
      </c>
      <c r="F45" s="12">
        <f>SUM(F40:F44)</f>
        <v>40.229999999999997</v>
      </c>
      <c r="G45" s="13">
        <f>SUM(G40:G44)</f>
        <v>28.89</v>
      </c>
      <c r="H45" s="12">
        <f>SUM(H40:H44)</f>
        <v>73.33</v>
      </c>
      <c r="I45" s="13">
        <f>SUM(I40:I44)</f>
        <v>764.39</v>
      </c>
    </row>
    <row r="46" spans="1:9" ht="12.75" customHeight="1" x14ac:dyDescent="0.25">
      <c r="A46" s="36" t="s">
        <v>10</v>
      </c>
      <c r="B46" s="32"/>
      <c r="C46" s="20" t="s">
        <v>37</v>
      </c>
      <c r="D46" s="30">
        <v>76.34</v>
      </c>
      <c r="E46" s="20"/>
      <c r="F46" s="20"/>
      <c r="G46" s="20"/>
      <c r="H46" s="20"/>
      <c r="I46" s="22"/>
    </row>
    <row r="47" spans="1:9" ht="10.5" customHeight="1" thickBot="1" x14ac:dyDescent="0.3">
      <c r="A47" s="37"/>
      <c r="B47" s="33"/>
      <c r="C47" s="21"/>
      <c r="D47" s="31"/>
      <c r="E47" s="21"/>
      <c r="F47" s="21"/>
      <c r="G47" s="21"/>
      <c r="H47" s="21"/>
      <c r="I47" s="23"/>
    </row>
    <row r="48" spans="1:9" ht="47.25" x14ac:dyDescent="0.25">
      <c r="A48" s="4"/>
      <c r="B48" s="5">
        <v>202</v>
      </c>
      <c r="C48" s="5" t="s">
        <v>38</v>
      </c>
      <c r="D48" s="5"/>
      <c r="E48" s="5">
        <v>200</v>
      </c>
      <c r="F48" s="5">
        <v>7.54</v>
      </c>
      <c r="G48" s="5">
        <v>0.9</v>
      </c>
      <c r="H48" s="5">
        <v>42.56</v>
      </c>
      <c r="I48" s="5">
        <v>208.4</v>
      </c>
    </row>
    <row r="49" spans="1:9" ht="47.25" x14ac:dyDescent="0.25">
      <c r="A49" s="2"/>
      <c r="B49" s="1" t="s">
        <v>39</v>
      </c>
      <c r="C49" s="1" t="s">
        <v>40</v>
      </c>
      <c r="D49" s="1"/>
      <c r="E49" s="1">
        <v>100</v>
      </c>
      <c r="F49" s="1">
        <v>11.01</v>
      </c>
      <c r="G49" s="1">
        <v>5.0599999999999996</v>
      </c>
      <c r="H49" s="1">
        <v>3.8</v>
      </c>
      <c r="I49" s="1">
        <v>111</v>
      </c>
    </row>
    <row r="50" spans="1:9" ht="31.5" x14ac:dyDescent="0.25">
      <c r="A50" s="2"/>
      <c r="B50" s="1">
        <v>376</v>
      </c>
      <c r="C50" s="1" t="s">
        <v>21</v>
      </c>
      <c r="D50" s="1"/>
      <c r="E50" s="1">
        <v>220</v>
      </c>
      <c r="F50" s="1">
        <v>0.13</v>
      </c>
      <c r="G50" s="1">
        <v>7.0000000000000007E-2</v>
      </c>
      <c r="H50" s="1">
        <v>13.64</v>
      </c>
      <c r="I50" s="1">
        <v>55.99</v>
      </c>
    </row>
    <row r="51" spans="1:9" ht="31.5" x14ac:dyDescent="0.25">
      <c r="A51" s="2"/>
      <c r="B51" s="1">
        <v>448</v>
      </c>
      <c r="C51" s="1" t="s">
        <v>41</v>
      </c>
      <c r="D51" s="1"/>
      <c r="E51" s="1">
        <v>25</v>
      </c>
      <c r="F51" s="1">
        <v>1.35</v>
      </c>
      <c r="G51" s="1">
        <v>5.29</v>
      </c>
      <c r="H51" s="1">
        <v>14.27</v>
      </c>
      <c r="I51" s="1">
        <v>110</v>
      </c>
    </row>
    <row r="52" spans="1:9" ht="32.25" thickBot="1" x14ac:dyDescent="0.3">
      <c r="A52" s="10"/>
      <c r="B52" s="3" t="s">
        <v>13</v>
      </c>
      <c r="C52" s="3" t="s">
        <v>14</v>
      </c>
      <c r="D52" s="3"/>
      <c r="E52" s="3">
        <v>30</v>
      </c>
      <c r="F52" s="3">
        <v>2.37</v>
      </c>
      <c r="G52" s="3">
        <v>0.3</v>
      </c>
      <c r="H52" s="3">
        <v>0.63</v>
      </c>
      <c r="I52" s="3">
        <v>70.14</v>
      </c>
    </row>
    <row r="53" spans="1:9" ht="32.25" thickBot="1" x14ac:dyDescent="0.3">
      <c r="A53" s="11"/>
      <c r="B53" s="7"/>
      <c r="C53" s="8" t="s">
        <v>36</v>
      </c>
      <c r="D53" s="8"/>
      <c r="E53" s="8">
        <f>SUM(E48:E52)</f>
        <v>575</v>
      </c>
      <c r="F53" s="8">
        <f>SUM(F48:F52)</f>
        <v>22.400000000000002</v>
      </c>
      <c r="G53" s="8">
        <f>SUM(G48:G52)</f>
        <v>11.620000000000001</v>
      </c>
      <c r="H53" s="8">
        <f>SUM(H48:H52)</f>
        <v>74.899999999999991</v>
      </c>
      <c r="I53" s="9">
        <f>SUM(I48:I52)</f>
        <v>555.53</v>
      </c>
    </row>
    <row r="54" spans="1:9" ht="21" customHeight="1" x14ac:dyDescent="0.25">
      <c r="A54" s="36" t="s">
        <v>10</v>
      </c>
      <c r="B54" s="32"/>
      <c r="C54" s="20" t="s">
        <v>42</v>
      </c>
      <c r="D54" s="30">
        <v>76.34</v>
      </c>
      <c r="E54" s="30"/>
      <c r="F54" s="32"/>
      <c r="G54" s="32"/>
      <c r="H54" s="32"/>
      <c r="I54" s="34"/>
    </row>
    <row r="55" spans="1:9" ht="15.75" thickBot="1" x14ac:dyDescent="0.3">
      <c r="A55" s="37"/>
      <c r="B55" s="33"/>
      <c r="C55" s="21"/>
      <c r="D55" s="31"/>
      <c r="E55" s="31"/>
      <c r="F55" s="33"/>
      <c r="G55" s="33"/>
      <c r="H55" s="33"/>
      <c r="I55" s="35"/>
    </row>
    <row r="56" spans="1:9" ht="31.5" x14ac:dyDescent="0.25">
      <c r="A56" s="4"/>
      <c r="B56" s="5">
        <v>287</v>
      </c>
      <c r="C56" s="5" t="s">
        <v>43</v>
      </c>
      <c r="D56" s="5"/>
      <c r="E56" s="5">
        <v>100</v>
      </c>
      <c r="F56" s="5">
        <v>6.22</v>
      </c>
      <c r="G56" s="5">
        <v>5.21</v>
      </c>
      <c r="H56" s="5">
        <v>10.41</v>
      </c>
      <c r="I56" s="5">
        <v>113.29</v>
      </c>
    </row>
    <row r="57" spans="1:9" ht="31.5" x14ac:dyDescent="0.25">
      <c r="A57" s="2"/>
      <c r="B57" s="1">
        <v>302</v>
      </c>
      <c r="C57" s="1" t="s">
        <v>44</v>
      </c>
      <c r="D57" s="1"/>
      <c r="E57" s="1">
        <v>180</v>
      </c>
      <c r="F57" s="1">
        <v>10.31</v>
      </c>
      <c r="G57" s="1">
        <v>7.31</v>
      </c>
      <c r="H57" s="1">
        <v>46.37</v>
      </c>
      <c r="I57" s="1">
        <v>292.5</v>
      </c>
    </row>
    <row r="58" spans="1:9" ht="35.25" customHeight="1" x14ac:dyDescent="0.25">
      <c r="A58" s="2"/>
      <c r="B58" s="1">
        <v>342</v>
      </c>
      <c r="C58" s="1" t="s">
        <v>45</v>
      </c>
      <c r="D58" s="1"/>
      <c r="E58" s="1">
        <v>200</v>
      </c>
      <c r="F58" s="1">
        <v>0.44</v>
      </c>
      <c r="G58" s="1">
        <v>0.16</v>
      </c>
      <c r="H58" s="1">
        <v>28.2</v>
      </c>
      <c r="I58" s="1">
        <v>116.6</v>
      </c>
    </row>
    <row r="59" spans="1:9" ht="32.25" thickBot="1" x14ac:dyDescent="0.3">
      <c r="A59" s="10"/>
      <c r="B59" s="3" t="s">
        <v>13</v>
      </c>
      <c r="C59" s="3" t="s">
        <v>14</v>
      </c>
      <c r="D59" s="3"/>
      <c r="E59" s="3">
        <v>30</v>
      </c>
      <c r="F59" s="3">
        <v>2.37</v>
      </c>
      <c r="G59" s="3">
        <v>0.3</v>
      </c>
      <c r="H59" s="3">
        <v>0.63</v>
      </c>
      <c r="I59" s="3">
        <v>70.14</v>
      </c>
    </row>
    <row r="60" spans="1:9" ht="32.25" thickBot="1" x14ac:dyDescent="0.3">
      <c r="A60" s="11"/>
      <c r="B60" s="7"/>
      <c r="C60" s="12" t="s">
        <v>36</v>
      </c>
      <c r="D60" s="12"/>
      <c r="E60" s="12">
        <f>SUM(E56:E59)</f>
        <v>510</v>
      </c>
      <c r="F60" s="12">
        <f>SUM(F56:F59)</f>
        <v>19.340000000000003</v>
      </c>
      <c r="G60" s="12">
        <f>SUM(G56:G59)</f>
        <v>12.98</v>
      </c>
      <c r="H60" s="12">
        <f>SUM(H56:H59)</f>
        <v>85.61</v>
      </c>
      <c r="I60" s="13">
        <f>SUM(I56:I59)</f>
        <v>592.53</v>
      </c>
    </row>
    <row r="61" spans="1:9" ht="21" customHeight="1" x14ac:dyDescent="0.25">
      <c r="A61" s="36" t="s">
        <v>10</v>
      </c>
      <c r="B61" s="32"/>
      <c r="C61" s="20" t="s">
        <v>46</v>
      </c>
      <c r="D61" s="30">
        <v>76.34</v>
      </c>
      <c r="E61" s="30"/>
      <c r="F61" s="32"/>
      <c r="G61" s="32"/>
      <c r="H61" s="32"/>
      <c r="I61" s="34"/>
    </row>
    <row r="62" spans="1:9" ht="15.75" thickBot="1" x14ac:dyDescent="0.3">
      <c r="A62" s="37"/>
      <c r="B62" s="33"/>
      <c r="C62" s="21"/>
      <c r="D62" s="31"/>
      <c r="E62" s="31"/>
      <c r="F62" s="33"/>
      <c r="G62" s="33"/>
      <c r="H62" s="33"/>
      <c r="I62" s="35"/>
    </row>
    <row r="63" spans="1:9" ht="15.75" x14ac:dyDescent="0.25">
      <c r="A63" s="4"/>
      <c r="B63" s="5">
        <v>265</v>
      </c>
      <c r="C63" s="5" t="s">
        <v>47</v>
      </c>
      <c r="D63" s="5"/>
      <c r="E63" s="5">
        <v>150</v>
      </c>
      <c r="F63" s="5">
        <v>16.48</v>
      </c>
      <c r="G63" s="5">
        <v>16.89</v>
      </c>
      <c r="H63" s="5">
        <v>26.08</v>
      </c>
      <c r="I63" s="5">
        <v>322</v>
      </c>
    </row>
    <row r="64" spans="1:9" ht="47.25" x14ac:dyDescent="0.25">
      <c r="A64" s="2"/>
      <c r="B64" s="1" t="s">
        <v>48</v>
      </c>
      <c r="C64" s="1" t="s">
        <v>49</v>
      </c>
      <c r="D64" s="1"/>
      <c r="E64" s="1">
        <v>100</v>
      </c>
      <c r="F64" s="1">
        <v>1.31</v>
      </c>
      <c r="G64" s="1">
        <v>3.25</v>
      </c>
      <c r="H64" s="1">
        <v>6.27</v>
      </c>
      <c r="I64" s="1">
        <v>59.6</v>
      </c>
    </row>
    <row r="65" spans="1:9" ht="31.5" x14ac:dyDescent="0.25">
      <c r="A65" s="2"/>
      <c r="B65" s="1">
        <v>453</v>
      </c>
      <c r="C65" s="1" t="s">
        <v>50</v>
      </c>
      <c r="D65" s="1"/>
      <c r="E65" s="1">
        <v>50</v>
      </c>
      <c r="F65" s="1">
        <v>5.18</v>
      </c>
      <c r="G65" s="1">
        <v>6.56</v>
      </c>
      <c r="H65" s="1">
        <v>54.65</v>
      </c>
      <c r="I65" s="1">
        <v>298.39999999999998</v>
      </c>
    </row>
    <row r="66" spans="1:9" ht="15.75" x14ac:dyDescent="0.25">
      <c r="A66" s="2"/>
      <c r="B66" s="1">
        <v>377</v>
      </c>
      <c r="C66" s="1" t="s">
        <v>15</v>
      </c>
      <c r="D66" s="1"/>
      <c r="E66" s="1">
        <v>200</v>
      </c>
      <c r="F66" s="1">
        <v>0.12</v>
      </c>
      <c r="G66" s="1">
        <v>0.02</v>
      </c>
      <c r="H66" s="1">
        <v>13.7</v>
      </c>
      <c r="I66" s="1">
        <v>55.86</v>
      </c>
    </row>
    <row r="67" spans="1:9" ht="32.25" thickBot="1" x14ac:dyDescent="0.3">
      <c r="A67" s="10"/>
      <c r="B67" s="3" t="s">
        <v>13</v>
      </c>
      <c r="C67" s="3" t="s">
        <v>14</v>
      </c>
      <c r="D67" s="3"/>
      <c r="E67" s="3">
        <v>30</v>
      </c>
      <c r="F67" s="3">
        <v>2.37</v>
      </c>
      <c r="G67" s="3">
        <v>0.3</v>
      </c>
      <c r="H67" s="3">
        <v>0.63</v>
      </c>
      <c r="I67" s="3">
        <v>70.14</v>
      </c>
    </row>
    <row r="68" spans="1:9" ht="32.25" thickBot="1" x14ac:dyDescent="0.3">
      <c r="A68" s="11"/>
      <c r="B68" s="7"/>
      <c r="C68" s="12" t="s">
        <v>36</v>
      </c>
      <c r="D68" s="12"/>
      <c r="E68" s="12">
        <f>SUM(E63:E67)</f>
        <v>530</v>
      </c>
      <c r="F68" s="12">
        <f>SUM(F63:F67)</f>
        <v>25.46</v>
      </c>
      <c r="G68" s="12">
        <f>SUM(G63:G67)</f>
        <v>27.02</v>
      </c>
      <c r="H68" s="12">
        <f>SUM(H63:H67)</f>
        <v>101.33</v>
      </c>
      <c r="I68" s="13">
        <f t="shared" ref="I68" si="1">SUM(I63:I67)</f>
        <v>806</v>
      </c>
    </row>
    <row r="69" spans="1:9" ht="15.75" customHeight="1" x14ac:dyDescent="0.25">
      <c r="A69" s="36" t="s">
        <v>10</v>
      </c>
      <c r="B69" s="32"/>
      <c r="C69" s="20" t="s">
        <v>51</v>
      </c>
      <c r="D69" s="30">
        <v>76.34</v>
      </c>
      <c r="E69" s="32"/>
      <c r="F69" s="32"/>
      <c r="G69" s="32"/>
      <c r="H69" s="32"/>
      <c r="I69" s="34"/>
    </row>
    <row r="70" spans="1:9" ht="15.75" thickBot="1" x14ac:dyDescent="0.3">
      <c r="A70" s="37"/>
      <c r="B70" s="33"/>
      <c r="C70" s="21"/>
      <c r="D70" s="31"/>
      <c r="E70" s="33"/>
      <c r="F70" s="33"/>
      <c r="G70" s="33"/>
      <c r="H70" s="33"/>
      <c r="I70" s="35"/>
    </row>
    <row r="71" spans="1:9" ht="31.5" x14ac:dyDescent="0.25">
      <c r="A71" s="4"/>
      <c r="B71" s="5">
        <v>382</v>
      </c>
      <c r="C71" s="5" t="s">
        <v>26</v>
      </c>
      <c r="D71" s="5"/>
      <c r="E71" s="5">
        <v>200</v>
      </c>
      <c r="F71" s="5">
        <v>0.06</v>
      </c>
      <c r="G71" s="5">
        <v>0.02</v>
      </c>
      <c r="H71" s="5">
        <v>15.01</v>
      </c>
      <c r="I71" s="5">
        <v>60.01</v>
      </c>
    </row>
    <row r="72" spans="1:9" ht="15.75" x14ac:dyDescent="0.25">
      <c r="A72" s="2"/>
      <c r="B72" s="1">
        <v>208</v>
      </c>
      <c r="C72" s="1" t="s">
        <v>52</v>
      </c>
      <c r="D72" s="1"/>
      <c r="E72" s="1">
        <v>200</v>
      </c>
      <c r="F72" s="1">
        <v>17.3</v>
      </c>
      <c r="G72" s="1">
        <v>16.72</v>
      </c>
      <c r="H72" s="1">
        <v>38.96</v>
      </c>
      <c r="I72" s="1">
        <v>375.48</v>
      </c>
    </row>
    <row r="73" spans="1:9" ht="15.75" x14ac:dyDescent="0.25">
      <c r="A73" s="2"/>
      <c r="B73" s="1">
        <v>334</v>
      </c>
      <c r="C73" s="1" t="s">
        <v>53</v>
      </c>
      <c r="D73" s="1"/>
      <c r="E73" s="1">
        <v>50</v>
      </c>
      <c r="F73" s="1">
        <v>0.2</v>
      </c>
      <c r="G73" s="1">
        <v>0.1</v>
      </c>
      <c r="H73" s="1">
        <v>31.85</v>
      </c>
      <c r="I73" s="1">
        <v>129.15</v>
      </c>
    </row>
    <row r="74" spans="1:9" ht="31.5" x14ac:dyDescent="0.25">
      <c r="A74" s="2"/>
      <c r="B74" s="1">
        <v>3</v>
      </c>
      <c r="C74" s="1" t="s">
        <v>54</v>
      </c>
      <c r="D74" s="1"/>
      <c r="E74" s="1">
        <v>50</v>
      </c>
      <c r="F74" s="1">
        <v>5.8</v>
      </c>
      <c r="G74" s="1">
        <v>8.3000000000000007</v>
      </c>
      <c r="H74" s="1">
        <v>14.83</v>
      </c>
      <c r="I74" s="1">
        <v>157</v>
      </c>
    </row>
    <row r="75" spans="1:9" ht="32.25" thickBot="1" x14ac:dyDescent="0.3">
      <c r="A75" s="10"/>
      <c r="B75" s="3" t="s">
        <v>13</v>
      </c>
      <c r="C75" s="3" t="s">
        <v>14</v>
      </c>
      <c r="D75" s="3"/>
      <c r="E75" s="3">
        <v>30</v>
      </c>
      <c r="F75" s="3">
        <v>2.37</v>
      </c>
      <c r="G75" s="3">
        <v>0.3</v>
      </c>
      <c r="H75" s="3">
        <v>0.63</v>
      </c>
      <c r="I75" s="3">
        <v>70.14</v>
      </c>
    </row>
    <row r="76" spans="1:9" ht="32.25" thickBot="1" x14ac:dyDescent="0.3">
      <c r="A76" s="11"/>
      <c r="B76" s="7"/>
      <c r="C76" s="12" t="s">
        <v>36</v>
      </c>
      <c r="D76" s="12"/>
      <c r="E76" s="12">
        <f>SUM(E71:E75)</f>
        <v>530</v>
      </c>
      <c r="F76" s="12">
        <f>SUM(F71:F75)</f>
        <v>25.73</v>
      </c>
      <c r="G76" s="12">
        <f>SUM(G71:G75)</f>
        <v>25.44</v>
      </c>
      <c r="H76" s="12">
        <f>SUM(H71:H75)</f>
        <v>101.27999999999999</v>
      </c>
      <c r="I76" s="13">
        <f>SUM(I71:I75)</f>
        <v>791.78</v>
      </c>
    </row>
    <row r="77" spans="1:9" ht="21" customHeight="1" x14ac:dyDescent="0.25">
      <c r="A77" s="36" t="s">
        <v>10</v>
      </c>
      <c r="B77" s="32"/>
      <c r="C77" s="20" t="s">
        <v>55</v>
      </c>
      <c r="D77" s="30">
        <v>76.34</v>
      </c>
      <c r="E77" s="32"/>
      <c r="F77" s="32"/>
      <c r="G77" s="32"/>
      <c r="H77" s="32"/>
      <c r="I77" s="34"/>
    </row>
    <row r="78" spans="1:9" ht="15.75" thickBot="1" x14ac:dyDescent="0.3">
      <c r="A78" s="37"/>
      <c r="B78" s="33"/>
      <c r="C78" s="21"/>
      <c r="D78" s="31"/>
      <c r="E78" s="33"/>
      <c r="F78" s="33"/>
      <c r="G78" s="33"/>
      <c r="H78" s="33"/>
      <c r="I78" s="35"/>
    </row>
    <row r="79" spans="1:9" ht="47.25" x14ac:dyDescent="0.25">
      <c r="A79" s="4"/>
      <c r="B79" s="5">
        <v>292</v>
      </c>
      <c r="C79" s="5" t="s">
        <v>56</v>
      </c>
      <c r="D79" s="5"/>
      <c r="E79" s="5">
        <v>150</v>
      </c>
      <c r="F79" s="5">
        <v>13.07</v>
      </c>
      <c r="G79" s="5">
        <v>11.57</v>
      </c>
      <c r="H79" s="5">
        <v>12.9</v>
      </c>
      <c r="I79" s="5">
        <v>208</v>
      </c>
    </row>
    <row r="80" spans="1:9" ht="15.75" x14ac:dyDescent="0.25">
      <c r="A80" s="2"/>
      <c r="B80" s="1">
        <v>304</v>
      </c>
      <c r="C80" s="1" t="s">
        <v>57</v>
      </c>
      <c r="D80" s="1"/>
      <c r="E80" s="1">
        <v>200</v>
      </c>
      <c r="F80" s="1">
        <v>4.8600000000000003</v>
      </c>
      <c r="G80" s="1">
        <v>7.16</v>
      </c>
      <c r="H80" s="1">
        <v>48.92</v>
      </c>
      <c r="I80" s="1">
        <v>279.60000000000002</v>
      </c>
    </row>
    <row r="81" spans="1:9" ht="31.5" x14ac:dyDescent="0.25">
      <c r="A81" s="2"/>
      <c r="B81" s="1" t="s">
        <v>58</v>
      </c>
      <c r="C81" s="1" t="s">
        <v>59</v>
      </c>
      <c r="D81" s="1"/>
      <c r="E81" s="1">
        <v>200</v>
      </c>
      <c r="F81" s="1">
        <v>0.32</v>
      </c>
      <c r="G81" s="1">
        <v>0</v>
      </c>
      <c r="H81" s="1">
        <v>39.4</v>
      </c>
      <c r="I81" s="1">
        <v>160</v>
      </c>
    </row>
    <row r="82" spans="1:9" ht="30.75" thickBot="1" x14ac:dyDescent="0.3">
      <c r="A82" s="14"/>
      <c r="B82" s="14" t="s">
        <v>13</v>
      </c>
      <c r="C82" s="14" t="s">
        <v>14</v>
      </c>
      <c r="D82" s="14"/>
      <c r="E82" s="14">
        <v>30</v>
      </c>
      <c r="F82" s="14">
        <v>2.37</v>
      </c>
      <c r="G82" s="14">
        <v>0.3</v>
      </c>
      <c r="H82" s="14">
        <v>0.63</v>
      </c>
      <c r="I82" s="14">
        <v>70.14</v>
      </c>
    </row>
    <row r="83" spans="1:9" ht="30.75" thickBot="1" x14ac:dyDescent="0.3">
      <c r="A83" s="15"/>
      <c r="B83" s="16"/>
      <c r="C83" s="17" t="s">
        <v>36</v>
      </c>
      <c r="D83" s="17"/>
      <c r="E83" s="12">
        <f>SUM(E79:E82)</f>
        <v>580</v>
      </c>
      <c r="F83" s="12">
        <f>SUM(F79:F82)</f>
        <v>20.62</v>
      </c>
      <c r="G83" s="12">
        <f>SUM(G79:G82)</f>
        <v>19.03</v>
      </c>
      <c r="H83" s="12">
        <f>SUM(H79:H82)</f>
        <v>101.85</v>
      </c>
      <c r="I83" s="13">
        <f>SUM(I79:I82)</f>
        <v>717.74</v>
      </c>
    </row>
    <row r="84" spans="1:9" ht="31.5" customHeight="1" x14ac:dyDescent="0.25">
      <c r="A84" s="26"/>
      <c r="B84" s="28"/>
      <c r="C84" s="20" t="s">
        <v>60</v>
      </c>
      <c r="D84" s="20"/>
      <c r="E84" s="20"/>
      <c r="F84" s="20">
        <f>F83+F76+F68+F60+F53+F45+F37+F30+F23+F15</f>
        <v>239.49</v>
      </c>
      <c r="G84" s="20">
        <f>G83+G76+G68+G60+G53+G45+G37+G30+G23+G15</f>
        <v>233.67000000000002</v>
      </c>
      <c r="H84" s="20">
        <f>H83+H76+H68+H60+H53+H45+H37+H30+H23+H15</f>
        <v>838.93999999999994</v>
      </c>
      <c r="I84" s="22">
        <f>I83+I76+I68+I60+I53+I45+I37+I30+I23+I15</f>
        <v>6977.17</v>
      </c>
    </row>
    <row r="85" spans="1:9" ht="15.75" customHeight="1" thickBot="1" x14ac:dyDescent="0.3">
      <c r="A85" s="27"/>
      <c r="B85" s="29"/>
      <c r="C85" s="21"/>
      <c r="D85" s="21"/>
      <c r="E85" s="21"/>
      <c r="F85" s="21"/>
      <c r="G85" s="21"/>
      <c r="H85" s="21"/>
      <c r="I85" s="23"/>
    </row>
    <row r="86" spans="1:9" x14ac:dyDescent="0.25">
      <c r="A86" s="26"/>
      <c r="B86" s="28"/>
      <c r="C86" s="20" t="s">
        <v>61</v>
      </c>
      <c r="D86" s="20"/>
      <c r="E86" s="20"/>
      <c r="F86" s="20">
        <f>F84/10</f>
        <v>23.949000000000002</v>
      </c>
      <c r="G86" s="20">
        <f t="shared" ref="G86:I86" si="2">G84/10</f>
        <v>23.367000000000001</v>
      </c>
      <c r="H86" s="20">
        <f t="shared" si="2"/>
        <v>83.893999999999991</v>
      </c>
      <c r="I86" s="22">
        <f t="shared" si="2"/>
        <v>697.71699999999998</v>
      </c>
    </row>
    <row r="87" spans="1:9" ht="31.5" customHeight="1" thickBot="1" x14ac:dyDescent="0.3">
      <c r="A87" s="27"/>
      <c r="B87" s="29"/>
      <c r="C87" s="21"/>
      <c r="D87" s="21"/>
      <c r="E87" s="21"/>
      <c r="F87" s="21"/>
      <c r="G87" s="21"/>
      <c r="H87" s="21"/>
      <c r="I87" s="23"/>
    </row>
  </sheetData>
  <mergeCells count="124">
    <mergeCell ref="G6:G7"/>
    <mergeCell ref="H6:H7"/>
    <mergeCell ref="A8:A9"/>
    <mergeCell ref="B8:B9"/>
    <mergeCell ref="C8:C9"/>
    <mergeCell ref="D8:D9"/>
    <mergeCell ref="E8:E9"/>
    <mergeCell ref="F8:F9"/>
    <mergeCell ref="G8:G9"/>
    <mergeCell ref="H8:H9"/>
    <mergeCell ref="A6:A7"/>
    <mergeCell ref="B6:B7"/>
    <mergeCell ref="C6:C7"/>
    <mergeCell ref="D6:D7"/>
    <mergeCell ref="E6:E7"/>
    <mergeCell ref="F6:F7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G24:G25"/>
    <mergeCell ref="H24:H25"/>
    <mergeCell ref="I24:I25"/>
    <mergeCell ref="A31:A32"/>
    <mergeCell ref="B31:B32"/>
    <mergeCell ref="C31:C32"/>
    <mergeCell ref="D31:D32"/>
    <mergeCell ref="E31:E32"/>
    <mergeCell ref="F31:F32"/>
    <mergeCell ref="G31:G32"/>
    <mergeCell ref="A24:A25"/>
    <mergeCell ref="B24:B25"/>
    <mergeCell ref="C24:C25"/>
    <mergeCell ref="D24:D25"/>
    <mergeCell ref="E24:E25"/>
    <mergeCell ref="F24:F25"/>
    <mergeCell ref="H31:H32"/>
    <mergeCell ref="I31:I32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E84:E85"/>
    <mergeCell ref="F84:F85"/>
    <mergeCell ref="G54:G55"/>
    <mergeCell ref="H54:H55"/>
    <mergeCell ref="I54:I55"/>
    <mergeCell ref="A61:A62"/>
    <mergeCell ref="B61:B62"/>
    <mergeCell ref="C61:C62"/>
    <mergeCell ref="D61:D62"/>
    <mergeCell ref="E61:E62"/>
    <mergeCell ref="F61:F62"/>
    <mergeCell ref="G61:G62"/>
    <mergeCell ref="A54:A55"/>
    <mergeCell ref="B54:B55"/>
    <mergeCell ref="C54:C55"/>
    <mergeCell ref="D54:D55"/>
    <mergeCell ref="E54:E55"/>
    <mergeCell ref="F54:F55"/>
    <mergeCell ref="H61:H62"/>
    <mergeCell ref="I61:I62"/>
    <mergeCell ref="I69:I70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A69:A70"/>
    <mergeCell ref="B69:B70"/>
    <mergeCell ref="C69:C70"/>
    <mergeCell ref="D69:D70"/>
    <mergeCell ref="E69:E70"/>
    <mergeCell ref="F69:F70"/>
    <mergeCell ref="G69:G70"/>
    <mergeCell ref="H69:H70"/>
    <mergeCell ref="G2:I2"/>
    <mergeCell ref="G3:I3"/>
    <mergeCell ref="H86:H87"/>
    <mergeCell ref="I86:I87"/>
    <mergeCell ref="A4:I4"/>
    <mergeCell ref="B1:C1"/>
    <mergeCell ref="A5:I5"/>
    <mergeCell ref="A2:C2"/>
    <mergeCell ref="A3:C3"/>
    <mergeCell ref="G1:H1"/>
    <mergeCell ref="G84:G85"/>
    <mergeCell ref="H84:H85"/>
    <mergeCell ref="I84:I85"/>
    <mergeCell ref="A86:A87"/>
    <mergeCell ref="B86:B87"/>
    <mergeCell ref="C86:C87"/>
    <mergeCell ref="D86:D87"/>
    <mergeCell ref="E86:E87"/>
    <mergeCell ref="F86:F87"/>
    <mergeCell ref="G86:G87"/>
    <mergeCell ref="A84:A85"/>
    <mergeCell ref="B84:B85"/>
    <mergeCell ref="C84:C85"/>
    <mergeCell ref="D84:D85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2023-10-16T08:20:26Z</cp:lastPrinted>
  <dcterms:created xsi:type="dcterms:W3CDTF">2023-07-19T15:37:59Z</dcterms:created>
  <dcterms:modified xsi:type="dcterms:W3CDTF">2023-10-16T08:21:04Z</dcterms:modified>
</cp:coreProperties>
</file>